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прилож 1 все" sheetId="7" r:id="rId1"/>
  </sheets>
  <definedNames>
    <definedName name="_xlnm.Print_Area" localSheetId="0">'прилож 1 все'!$A$1:$E$73</definedName>
  </definedNames>
  <calcPr calcId="144525"/>
</workbook>
</file>

<file path=xl/calcChain.xml><?xml version="1.0" encoding="utf-8"?>
<calcChain xmlns="http://schemas.openxmlformats.org/spreadsheetml/2006/main">
  <c r="J72" i="7" l="1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G73" i="7" l="1"/>
  <c r="I73" i="7" l="1"/>
  <c r="K73" i="7"/>
  <c r="J73" i="7"/>
  <c r="H73" i="7"/>
</calcChain>
</file>

<file path=xl/sharedStrings.xml><?xml version="1.0" encoding="utf-8"?>
<sst xmlns="http://schemas.openxmlformats.org/spreadsheetml/2006/main" count="302" uniqueCount="141">
  <si>
    <t>Перечень</t>
  </si>
  <si>
    <t>Найменование</t>
  </si>
  <si>
    <t>Всего</t>
  </si>
  <si>
    <t>УТВЕРЖДЕН</t>
  </si>
  <si>
    <t>Донецкой Народной Республики</t>
  </si>
  <si>
    <t xml:space="preserve">имущества, передаваемого из государственной собственности Донецкой Народной Республики </t>
  </si>
  <si>
    <t>количество</t>
  </si>
  <si>
    <t>Первоночальная (переоцененная стоимость руб.)</t>
  </si>
  <si>
    <t>Сумма начисленного износа (руб.)</t>
  </si>
  <si>
    <t>Балансовая (остаточная) стоимость (руб.)</t>
  </si>
  <si>
    <t xml:space="preserve">Распоряжением Правительства </t>
  </si>
  <si>
    <t>ед.измерения</t>
  </si>
  <si>
    <t>Стоимость 1 ед.</t>
  </si>
  <si>
    <t>Полное наименование организации</t>
  </si>
  <si>
    <t>Адрес места нахождения организации, ИНН организации</t>
  </si>
  <si>
    <t>Адрес места нахождения имущества</t>
  </si>
  <si>
    <t>Индивидуальные характеристики имущества</t>
  </si>
  <si>
    <t>Отдел Государственного комитета по земельным ресурсам Донецкой Народной Республики в Амвросиевском районе</t>
  </si>
  <si>
    <t>Вешалка для  одежды</t>
  </si>
  <si>
    <t>шт</t>
  </si>
  <si>
    <t>Офисный стул</t>
  </si>
  <si>
    <t>Полка книжная</t>
  </si>
  <si>
    <t>Стелажи архивные</t>
  </si>
  <si>
    <t xml:space="preserve">1136140             </t>
  </si>
  <si>
    <t xml:space="preserve">1136139             </t>
  </si>
  <si>
    <t xml:space="preserve">1136138             </t>
  </si>
  <si>
    <t>Стелажи для бумаг</t>
  </si>
  <si>
    <t xml:space="preserve">1136027             </t>
  </si>
  <si>
    <t xml:space="preserve">1136026             </t>
  </si>
  <si>
    <t xml:space="preserve">1136025             </t>
  </si>
  <si>
    <t xml:space="preserve">1136024             </t>
  </si>
  <si>
    <t>Стенд информационный</t>
  </si>
  <si>
    <t xml:space="preserve">1137209             </t>
  </si>
  <si>
    <t xml:space="preserve">1137208             </t>
  </si>
  <si>
    <t>Стол  обеденный</t>
  </si>
  <si>
    <t>Стол  письменный</t>
  </si>
  <si>
    <t>Стол  письменный прямоуг.</t>
  </si>
  <si>
    <t>Стол  письменный угл.</t>
  </si>
  <si>
    <t xml:space="preserve">1136097             </t>
  </si>
  <si>
    <t>Стол двухтумбовый</t>
  </si>
  <si>
    <t xml:space="preserve">1136031             </t>
  </si>
  <si>
    <t xml:space="preserve">1136030             </t>
  </si>
  <si>
    <t xml:space="preserve">1136029             </t>
  </si>
  <si>
    <t>Стол дополнительный</t>
  </si>
  <si>
    <t>Стол компьютерный</t>
  </si>
  <si>
    <t xml:space="preserve">1136041             </t>
  </si>
  <si>
    <t xml:space="preserve">1136043             </t>
  </si>
  <si>
    <t xml:space="preserve">1136034             </t>
  </si>
  <si>
    <t>Стул</t>
  </si>
  <si>
    <t>Стул офисный</t>
  </si>
  <si>
    <t xml:space="preserve">1136108             </t>
  </si>
  <si>
    <t xml:space="preserve">1136107             </t>
  </si>
  <si>
    <t xml:space="preserve">1136106             </t>
  </si>
  <si>
    <t xml:space="preserve">1136105             </t>
  </si>
  <si>
    <t xml:space="preserve">1136104             </t>
  </si>
  <si>
    <t xml:space="preserve">1136016             </t>
  </si>
  <si>
    <t xml:space="preserve">1136015             </t>
  </si>
  <si>
    <t xml:space="preserve">1136014             </t>
  </si>
  <si>
    <t xml:space="preserve">1136013             </t>
  </si>
  <si>
    <t xml:space="preserve">1136012             </t>
  </si>
  <si>
    <t xml:space="preserve">1136011             </t>
  </si>
  <si>
    <t xml:space="preserve">1136010             </t>
  </si>
  <si>
    <t xml:space="preserve">1136009             </t>
  </si>
  <si>
    <t xml:space="preserve">1136006             </t>
  </si>
  <si>
    <t>Тумба приставная к столу</t>
  </si>
  <si>
    <t xml:space="preserve">1136102             </t>
  </si>
  <si>
    <t xml:space="preserve">1136103             </t>
  </si>
  <si>
    <t>Шкаф для бумаг</t>
  </si>
  <si>
    <t xml:space="preserve">1136095             </t>
  </si>
  <si>
    <t xml:space="preserve">1136037             </t>
  </si>
  <si>
    <t xml:space="preserve">1136096             </t>
  </si>
  <si>
    <t xml:space="preserve">1136040             </t>
  </si>
  <si>
    <t xml:space="preserve">1136039             </t>
  </si>
  <si>
    <t xml:space="preserve">1136038             </t>
  </si>
  <si>
    <t>Шкаф для одежды</t>
  </si>
  <si>
    <t xml:space="preserve">1136094             </t>
  </si>
  <si>
    <t>Номенклатурный номер 1136109, 1 шт. цена 208,00 руб.</t>
  </si>
  <si>
    <t>Номенклатурный номер 11361197, 1 шт. цена 154,00 руб.</t>
  </si>
  <si>
    <t>Номенклатурный номер 1136001, 3 шт. цена 154,00 руб., на сумму 126,00 руб.</t>
  </si>
  <si>
    <t>Номенклатурный номер 1136141, 1 шт. цена 1040,00 руб.</t>
  </si>
  <si>
    <t>Номенклатурный номер 1136140, 1 шт. цена 1040,00 руб.</t>
  </si>
  <si>
    <t>Номенклатурный номер 1136139, 1 шт. цена 1040,00 руб.</t>
  </si>
  <si>
    <t>Номенклатурный номер 1136138, 1 шт. цена 1040,00 руб.</t>
  </si>
  <si>
    <t>Номенклатурный номер 1136035, 1 шт. цена 400,00 руб.</t>
  </si>
  <si>
    <t>Номенклатурный номер 1136003, 1 шт. цена 272,00 руб.</t>
  </si>
  <si>
    <t>Номенклатурный номер 1136023, 1 шт. цена 510,00 руб.</t>
  </si>
  <si>
    <t>Номенклатурный номер 1136097, 1 шт. цена 640,00 руб.</t>
  </si>
  <si>
    <t>Номенклатурный номер 1136032, 1 шт. цена 596,00 руб.</t>
  </si>
  <si>
    <t>Номенклатурный номер 1136031, 1 шт. цена 596,00 руб.</t>
  </si>
  <si>
    <t>Номенклатурный номер 1136030, 1 шт. цена 596,00 руб.</t>
  </si>
  <si>
    <t>Номенклатурный номер 1136029, 1 шт. цена 596,00 руб.</t>
  </si>
  <si>
    <t>Номенклатурный номер 1136101, 1 шт. цена 300,00 руб.</t>
  </si>
  <si>
    <t>Номенклатурный номер 1136021, 1 шт. цена 800,00 руб.</t>
  </si>
  <si>
    <t>Номенклатурный номер 1136042, 1 шт. цена 874,00 руб.</t>
  </si>
  <si>
    <t>Номенклатурный номер 1136041, 1 шт. цена 534,00 руб.</t>
  </si>
  <si>
    <t>Номенклатурный номер 1136043, 1 шт. цена 534,00 руб.</t>
  </si>
  <si>
    <t>Номенклатурный номер 1136034, 1 шт. цена 534,00 руб.</t>
  </si>
  <si>
    <t>Номенклатурный номер 11361871, 1 шт. цена 190,00 руб.</t>
  </si>
  <si>
    <t>Номенклатурный номер 11361870, 1 шт. цена 240,00 руб.</t>
  </si>
  <si>
    <t>Номенклатурный номер 1131682, 1 шт. цена 240,00 руб.</t>
  </si>
  <si>
    <t>Номенклатурный номер 1136108, 1 шт. цена 114,00 руб.</t>
  </si>
  <si>
    <t>Номенклатурный номер 1136107, 1 шт. цена 114,00 руб.</t>
  </si>
  <si>
    <t>Номенклатурный номер 1136106, 1 шт. цена 114,00 руб.</t>
  </si>
  <si>
    <t>Номенклатурный номер 1136105, 1 шт. цена 114,00 руб.</t>
  </si>
  <si>
    <t>Номенклатурный номер 1136104, 1 шт. цена 114,00 руб.</t>
  </si>
  <si>
    <t>Номенклатурный номер 1136016, 1 шт. цена 114,00 руб.</t>
  </si>
  <si>
    <t>Номенклатурный номер 1136015, 1 шт. цена 114,00 руб.</t>
  </si>
  <si>
    <t>Номенклатурный номер 1136014, 1 шт. цена 114,00 руб.</t>
  </si>
  <si>
    <t>Номенклатурный номер 1136013, 1 шт. цена 98,00 руб.</t>
  </si>
  <si>
    <t>Номенклатурный номер 1136012, 1 шт. цена 98,00 руб.</t>
  </si>
  <si>
    <t>Номенклатурный номер 1136011, 1 шт. цена 98,00 руб.</t>
  </si>
  <si>
    <t>Номенклатурный номер 1136010, 1 шт. цена 98,00 руб.</t>
  </si>
  <si>
    <t>Номенклатурный номер 1136009, 1 шт. цена 98,00 руб.</t>
  </si>
  <si>
    <t>Номенклатурный номер 1136006, 1 шт. цена 114,00 руб.</t>
  </si>
  <si>
    <t>Номенклатурный номер 1136102, 1 шт. цена 466,00 руб.</t>
  </si>
  <si>
    <t>Номенклатурный номер 1136103, 1 шт. цена 466,00 руб.</t>
  </si>
  <si>
    <t>Номенклатурный номер 1136095, 1 шт. цена 678,00 руб.</t>
  </si>
  <si>
    <t>Номенклатурный номер 1136037, 1 шт. цена 678,00 руб.</t>
  </si>
  <si>
    <t>Номенклатурный номер 1136096, 1 шт. цена 678,00 руб.</t>
  </si>
  <si>
    <t>Номенклатурный номер 1136040, 1 шт. цена 666,00 руб.</t>
  </si>
  <si>
    <t>Номенклатурный номер 1136039, 1 шт. цена 678,00 руб.</t>
  </si>
  <si>
    <t>Номенклатурный номер 1136038, 1 шт. цена 666,00 руб.</t>
  </si>
  <si>
    <t>Номенклатурный номер 1136094, 1 шт. цена 700,00 руб.</t>
  </si>
  <si>
    <t>62 единицы на сумму 27748,00 руб. (Двадцать семь тысяч семьсот сорок восемь рублей 00 копеек)</t>
  </si>
  <si>
    <t xml:space="preserve">в муниципальную собственность Амвросиевского муниципального округа Донецкой Народной Республики </t>
  </si>
  <si>
    <t>от 4 апреля 2024 г. № 36-Р3</t>
  </si>
  <si>
    <t>ДОНЕЦКАЯ НАРОДНАЯ РЕСПУБЛИКА, 
М.О. АМВРОСИЕВСКИЙ, 
Г. АМВРОСИЕВКА, 
УЛ. ЛЕНИНА, Д. 24 , 
ИНН 9304015157</t>
  </si>
  <si>
    <t>ДОНЕЦКАЯ НАРОДНАЯ РЕСПУБЛИКА, 
М.О. АМВРОСИЕВСКИЙ, 
Г. АМВРОСИЕВКА, 
УЛ. ЛЕНИНА, Д. 24</t>
  </si>
  <si>
    <t>Номенклатурный номер 1136028, 1 шт. цена 278,00 руб.</t>
  </si>
  <si>
    <t>Номенклатурный номер 1136027, 1 шт. цена 278,00 руб.</t>
  </si>
  <si>
    <t>Номенклатурный номер 1136026, 1 шт. цена 278,00 руб.</t>
  </si>
  <si>
    <t>Номенклатурный номер 1136025, 1 шт. цена 278,00 руб.</t>
  </si>
  <si>
    <t>Номенклатурный номер 1136024, 1 шт. цена 278,00 руб.</t>
  </si>
  <si>
    <t>Номенклатурный номер 1137210, 1 шт. цена 1152,00 руб.</t>
  </si>
  <si>
    <t>Номенклатурный номер 1137209, 1 шт. цена 1152,00 руб.</t>
  </si>
  <si>
    <t>Номенклатурный номер 1137208, 1 шт. цена 1152,00 руб.</t>
  </si>
  <si>
    <t>Номенклатурный номер 1136100, 1 шт. цена 546,00 руб.</t>
  </si>
  <si>
    <t>Номенклатурный номер 1136099, 1 шт. цена 546,00 руб.</t>
  </si>
  <si>
    <t>Номенклатурный номер 1136098, 1 шт. цена 640,00 руб.</t>
  </si>
  <si>
    <t>Номенклатурный номер 1136004, 1 шт. цена 764,00 руб.</t>
  </si>
  <si>
    <t>Номенклатурный номер 1136017, 1 шт. цена 114,00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</si>
</sst>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2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4" fillId="3" borderId="0" xfId="0" applyFont="1" applyFill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" xfId="0" quotePrefix="1" applyFont="1" applyFill="1" applyBorder="1" applyAlignment="1">
      <alignment vertical="center"/>
    </xf>
    <xf numFmtId="49" fontId="9" fillId="0" borderId="1" xfId="2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8" fillId="0" borderId="1" xfId="4" quotePrefix="1" applyNumberFormat="1" applyFont="1" applyFill="1" applyBorder="1" applyAlignment="1">
      <alignment horizontal="left" vertical="center" wrapText="1"/>
    </xf>
    <xf numFmtId="0" fontId="4" fillId="4" borderId="1" xfId="9" applyFont="1" applyFill="1" applyBorder="1" applyAlignment="1">
      <alignment vertical="center"/>
    </xf>
    <xf numFmtId="2" fontId="4" fillId="4" borderId="1" xfId="9" applyNumberFormat="1" applyFont="1" applyFill="1" applyBorder="1" applyAlignment="1">
      <alignment vertical="center"/>
    </xf>
    <xf numFmtId="0" fontId="4" fillId="0" borderId="1" xfId="9" applyFont="1" applyFill="1" applyBorder="1" applyAlignment="1">
      <alignment vertical="center"/>
    </xf>
    <xf numFmtId="0" fontId="2" fillId="0" borderId="0" xfId="0" applyFont="1" applyAlignment="1"/>
    <xf numFmtId="49" fontId="9" fillId="0" borderId="5" xfId="2" applyNumberFormat="1" applyFont="1" applyFill="1" applyBorder="1" applyAlignment="1">
      <alignment horizontal="center" vertical="center" wrapText="1"/>
    </xf>
    <xf numFmtId="49" fontId="9" fillId="0" borderId="6" xfId="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3" fillId="0" borderId="0" xfId="0" applyFont="1" applyAlignment="1"/>
    <xf numFmtId="0" fontId="13" fillId="0" borderId="0" xfId="0" applyFont="1"/>
  </cellXfs>
  <cellStyles count="10">
    <cellStyle name="Обычный" xfId="0" builtinId="0"/>
    <cellStyle name="Обычный 13" xfId="1"/>
    <cellStyle name="Обычный 189" xfId="2"/>
    <cellStyle name="Обычный 2" xfId="5"/>
    <cellStyle name="Обычный 39" xfId="4"/>
    <cellStyle name="Обычный 40" xfId="6"/>
    <cellStyle name="Обычный 41" xfId="7"/>
    <cellStyle name="Обычный 42" xfId="8"/>
    <cellStyle name="Обычный 51" xfId="9"/>
    <cellStyle name="Обычный 5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topLeftCell="A55" zoomScaleNormal="100" zoomScaleSheetLayoutView="100" workbookViewId="0">
      <selection activeCell="C69" sqref="C69"/>
    </sheetView>
  </sheetViews>
  <sheetFormatPr defaultRowHeight="15" x14ac:dyDescent="0.25"/>
  <cols>
    <col min="1" max="1" width="22" customWidth="1"/>
    <col min="2" max="2" width="21.5703125" customWidth="1"/>
    <col min="3" max="3" width="25.42578125" customWidth="1"/>
    <col min="4" max="4" width="21.140625" customWidth="1"/>
    <col min="5" max="5" width="40" customWidth="1"/>
    <col min="6" max="6" width="11.5703125" hidden="1" customWidth="1"/>
    <col min="7" max="7" width="9" hidden="1" customWidth="1"/>
    <col min="8" max="8" width="14.140625" hidden="1" customWidth="1"/>
    <col min="9" max="9" width="7.5703125" hidden="1" customWidth="1"/>
    <col min="10" max="10" width="12.140625" hidden="1" customWidth="1"/>
    <col min="11" max="11" width="11.7109375" hidden="1" customWidth="1"/>
    <col min="12" max="12" width="0" hidden="1" customWidth="1"/>
  </cols>
  <sheetData>
    <row r="1" spans="1:11" ht="15.75" x14ac:dyDescent="0.25">
      <c r="E1" s="25" t="s">
        <v>3</v>
      </c>
      <c r="F1" s="25"/>
      <c r="J1" s="17"/>
      <c r="K1" s="17"/>
    </row>
    <row r="2" spans="1:11" ht="23.25" customHeight="1" x14ac:dyDescent="0.25">
      <c r="E2" s="25" t="s">
        <v>10</v>
      </c>
      <c r="F2" s="25"/>
      <c r="J2" s="17"/>
      <c r="K2" s="17"/>
    </row>
    <row r="3" spans="1:11" ht="15.75" x14ac:dyDescent="0.25">
      <c r="E3" s="25" t="s">
        <v>4</v>
      </c>
      <c r="F3" s="25"/>
      <c r="J3" s="17"/>
      <c r="K3" s="17"/>
    </row>
    <row r="4" spans="1:11" ht="15.75" x14ac:dyDescent="0.25">
      <c r="E4" s="26" t="s">
        <v>125</v>
      </c>
      <c r="F4" s="26"/>
    </row>
    <row r="7" spans="1:11" ht="18.75" x14ac:dyDescent="0.3">
      <c r="A7" s="20" t="s">
        <v>0</v>
      </c>
      <c r="B7" s="20"/>
      <c r="C7" s="20"/>
      <c r="D7" s="20"/>
      <c r="E7" s="20"/>
      <c r="F7" s="12"/>
      <c r="G7" s="12"/>
      <c r="H7" s="12"/>
      <c r="I7" s="12"/>
      <c r="J7" s="12"/>
      <c r="K7" s="12"/>
    </row>
    <row r="8" spans="1:11" ht="18.75" x14ac:dyDescent="0.3">
      <c r="A8" s="20" t="s">
        <v>5</v>
      </c>
      <c r="B8" s="20"/>
      <c r="C8" s="20"/>
      <c r="D8" s="20"/>
      <c r="E8" s="20"/>
      <c r="F8" s="12"/>
      <c r="G8" s="12"/>
      <c r="H8" s="12"/>
      <c r="I8" s="12"/>
      <c r="J8" s="12"/>
      <c r="K8" s="12"/>
    </row>
    <row r="9" spans="1:11" ht="18.75" x14ac:dyDescent="0.3">
      <c r="A9" s="20" t="s">
        <v>124</v>
      </c>
      <c r="B9" s="20"/>
      <c r="C9" s="20"/>
      <c r="D9" s="20"/>
      <c r="E9" s="20"/>
      <c r="F9" s="12"/>
      <c r="G9" s="12"/>
      <c r="H9" s="12"/>
      <c r="I9" s="12"/>
      <c r="J9" s="12"/>
      <c r="K9" s="12"/>
    </row>
    <row r="10" spans="1:11" ht="18.75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63" customHeight="1" x14ac:dyDescent="0.25">
      <c r="A11" s="5" t="s">
        <v>13</v>
      </c>
      <c r="B11" s="5" t="s">
        <v>14</v>
      </c>
      <c r="C11" s="6" t="s">
        <v>1</v>
      </c>
      <c r="D11" s="5" t="s">
        <v>15</v>
      </c>
      <c r="E11" s="5" t="s">
        <v>16</v>
      </c>
      <c r="F11" s="5" t="s">
        <v>11</v>
      </c>
      <c r="G11" s="5" t="s">
        <v>6</v>
      </c>
      <c r="H11" s="5" t="s">
        <v>12</v>
      </c>
      <c r="I11" s="5" t="s">
        <v>7</v>
      </c>
      <c r="J11" s="5" t="s">
        <v>8</v>
      </c>
      <c r="K11" s="5" t="s">
        <v>9</v>
      </c>
    </row>
    <row r="12" spans="1:11" x14ac:dyDescent="0.25">
      <c r="A12" s="1">
        <v>1</v>
      </c>
      <c r="B12" s="1"/>
      <c r="C12" s="1">
        <v>2</v>
      </c>
      <c r="D12" s="1"/>
      <c r="E12" s="1">
        <v>3</v>
      </c>
      <c r="F12" s="1">
        <v>4</v>
      </c>
      <c r="G12" s="1">
        <v>5</v>
      </c>
      <c r="H12" s="1">
        <v>6</v>
      </c>
      <c r="I12" s="1">
        <v>7</v>
      </c>
      <c r="J12" s="1">
        <v>8</v>
      </c>
      <c r="K12" s="1">
        <v>9</v>
      </c>
    </row>
    <row r="13" spans="1:11" s="2" customFormat="1" ht="30" customHeight="1" x14ac:dyDescent="0.2">
      <c r="A13" s="21" t="s">
        <v>17</v>
      </c>
      <c r="B13" s="24" t="s">
        <v>126</v>
      </c>
      <c r="C13" s="16" t="s">
        <v>18</v>
      </c>
      <c r="D13" s="24" t="s">
        <v>127</v>
      </c>
      <c r="E13" s="13" t="s">
        <v>76</v>
      </c>
      <c r="F13" s="14" t="s">
        <v>18</v>
      </c>
      <c r="G13" s="14">
        <v>1136109</v>
      </c>
      <c r="H13" s="14" t="s">
        <v>19</v>
      </c>
      <c r="I13" s="14">
        <v>1</v>
      </c>
      <c r="J13" s="15">
        <f t="shared" ref="J13:J72" si="0">K13/I13</f>
        <v>208</v>
      </c>
      <c r="K13" s="15">
        <v>208</v>
      </c>
    </row>
    <row r="14" spans="1:11" s="3" customFormat="1" ht="30.75" customHeight="1" x14ac:dyDescent="0.2">
      <c r="A14" s="22"/>
      <c r="B14" s="22"/>
      <c r="C14" s="16" t="s">
        <v>20</v>
      </c>
      <c r="D14" s="22"/>
      <c r="E14" s="13" t="s">
        <v>77</v>
      </c>
      <c r="F14" s="14" t="s">
        <v>20</v>
      </c>
      <c r="G14" s="14">
        <v>11361197</v>
      </c>
      <c r="H14" s="14" t="s">
        <v>19</v>
      </c>
      <c r="I14" s="14">
        <v>1</v>
      </c>
      <c r="J14" s="15">
        <f t="shared" si="0"/>
        <v>154</v>
      </c>
      <c r="K14" s="15">
        <v>154</v>
      </c>
    </row>
    <row r="15" spans="1:11" s="4" customFormat="1" ht="33" customHeight="1" x14ac:dyDescent="0.2">
      <c r="A15" s="22"/>
      <c r="B15" s="22"/>
      <c r="C15" s="16" t="s">
        <v>21</v>
      </c>
      <c r="D15" s="22"/>
      <c r="E15" s="13" t="s">
        <v>78</v>
      </c>
      <c r="F15" s="14" t="s">
        <v>21</v>
      </c>
      <c r="G15" s="14">
        <v>1136001</v>
      </c>
      <c r="H15" s="14" t="s">
        <v>19</v>
      </c>
      <c r="I15" s="14">
        <v>3</v>
      </c>
      <c r="J15" s="15">
        <f t="shared" si="0"/>
        <v>42</v>
      </c>
      <c r="K15" s="15">
        <v>126</v>
      </c>
    </row>
    <row r="16" spans="1:11" s="4" customFormat="1" ht="29.25" customHeight="1" x14ac:dyDescent="0.2">
      <c r="A16" s="22"/>
      <c r="B16" s="22"/>
      <c r="C16" s="16" t="s">
        <v>22</v>
      </c>
      <c r="D16" s="22"/>
      <c r="E16" s="13" t="s">
        <v>79</v>
      </c>
      <c r="F16" s="14" t="s">
        <v>22</v>
      </c>
      <c r="G16" s="14">
        <v>1136141</v>
      </c>
      <c r="H16" s="14" t="s">
        <v>19</v>
      </c>
      <c r="I16" s="14">
        <v>1</v>
      </c>
      <c r="J16" s="15">
        <f t="shared" si="0"/>
        <v>1040</v>
      </c>
      <c r="K16" s="15">
        <v>1040</v>
      </c>
    </row>
    <row r="17" spans="1:11" s="4" customFormat="1" ht="31.5" customHeight="1" x14ac:dyDescent="0.2">
      <c r="A17" s="22"/>
      <c r="B17" s="22"/>
      <c r="C17" s="16" t="s">
        <v>22</v>
      </c>
      <c r="D17" s="22"/>
      <c r="E17" s="13" t="s">
        <v>80</v>
      </c>
      <c r="F17" s="14" t="s">
        <v>22</v>
      </c>
      <c r="G17" s="14" t="s">
        <v>23</v>
      </c>
      <c r="H17" s="14" t="s">
        <v>19</v>
      </c>
      <c r="I17" s="14">
        <v>1</v>
      </c>
      <c r="J17" s="15">
        <f t="shared" si="0"/>
        <v>1040</v>
      </c>
      <c r="K17" s="15">
        <v>1040</v>
      </c>
    </row>
    <row r="18" spans="1:11" s="4" customFormat="1" ht="29.25" customHeight="1" x14ac:dyDescent="0.2">
      <c r="A18" s="22"/>
      <c r="B18" s="22"/>
      <c r="C18" s="16" t="s">
        <v>22</v>
      </c>
      <c r="D18" s="22"/>
      <c r="E18" s="13" t="s">
        <v>81</v>
      </c>
      <c r="F18" s="14" t="s">
        <v>22</v>
      </c>
      <c r="G18" s="14" t="s">
        <v>24</v>
      </c>
      <c r="H18" s="14" t="s">
        <v>19</v>
      </c>
      <c r="I18" s="14">
        <v>1</v>
      </c>
      <c r="J18" s="15">
        <f t="shared" si="0"/>
        <v>1040</v>
      </c>
      <c r="K18" s="15">
        <v>1040</v>
      </c>
    </row>
    <row r="19" spans="1:11" s="4" customFormat="1" ht="28.5" customHeight="1" x14ac:dyDescent="0.2">
      <c r="A19" s="22"/>
      <c r="B19" s="22"/>
      <c r="C19" s="16" t="s">
        <v>22</v>
      </c>
      <c r="D19" s="22"/>
      <c r="E19" s="13" t="s">
        <v>82</v>
      </c>
      <c r="F19" s="14" t="s">
        <v>22</v>
      </c>
      <c r="G19" s="14" t="s">
        <v>25</v>
      </c>
      <c r="H19" s="14" t="s">
        <v>19</v>
      </c>
      <c r="I19" s="14">
        <v>1</v>
      </c>
      <c r="J19" s="15">
        <f t="shared" si="0"/>
        <v>1040</v>
      </c>
      <c r="K19" s="15">
        <v>1040</v>
      </c>
    </row>
    <row r="20" spans="1:11" s="4" customFormat="1" ht="30" customHeight="1" x14ac:dyDescent="0.2">
      <c r="A20" s="22"/>
      <c r="B20" s="22"/>
      <c r="C20" s="16" t="s">
        <v>26</v>
      </c>
      <c r="D20" s="22"/>
      <c r="E20" s="13" t="s">
        <v>128</v>
      </c>
      <c r="F20" s="14" t="s">
        <v>26</v>
      </c>
      <c r="G20" s="14">
        <v>1136028</v>
      </c>
      <c r="H20" s="14" t="s">
        <v>19</v>
      </c>
      <c r="I20" s="14">
        <v>1</v>
      </c>
      <c r="J20" s="15">
        <f t="shared" si="0"/>
        <v>278</v>
      </c>
      <c r="K20" s="15">
        <v>278</v>
      </c>
    </row>
    <row r="21" spans="1:11" s="4" customFormat="1" ht="30" customHeight="1" x14ac:dyDescent="0.2">
      <c r="A21" s="22"/>
      <c r="B21" s="22"/>
      <c r="C21" s="16" t="s">
        <v>26</v>
      </c>
      <c r="D21" s="22"/>
      <c r="E21" s="13" t="s">
        <v>129</v>
      </c>
      <c r="F21" s="14" t="s">
        <v>26</v>
      </c>
      <c r="G21" s="14" t="s">
        <v>27</v>
      </c>
      <c r="H21" s="14" t="s">
        <v>19</v>
      </c>
      <c r="I21" s="14">
        <v>1</v>
      </c>
      <c r="J21" s="15">
        <f t="shared" si="0"/>
        <v>278</v>
      </c>
      <c r="K21" s="15">
        <v>278</v>
      </c>
    </row>
    <row r="22" spans="1:11" s="4" customFormat="1" ht="28.5" customHeight="1" x14ac:dyDescent="0.2">
      <c r="A22" s="22"/>
      <c r="B22" s="22"/>
      <c r="C22" s="16" t="s">
        <v>26</v>
      </c>
      <c r="D22" s="22"/>
      <c r="E22" s="13" t="s">
        <v>130</v>
      </c>
      <c r="F22" s="14" t="s">
        <v>26</v>
      </c>
      <c r="G22" s="14" t="s">
        <v>28</v>
      </c>
      <c r="H22" s="14" t="s">
        <v>19</v>
      </c>
      <c r="I22" s="14">
        <v>1</v>
      </c>
      <c r="J22" s="15">
        <f t="shared" si="0"/>
        <v>278</v>
      </c>
      <c r="K22" s="15">
        <v>278</v>
      </c>
    </row>
    <row r="23" spans="1:11" s="4" customFormat="1" ht="30" customHeight="1" x14ac:dyDescent="0.2">
      <c r="A23" s="22"/>
      <c r="B23" s="22"/>
      <c r="C23" s="16" t="s">
        <v>26</v>
      </c>
      <c r="D23" s="22"/>
      <c r="E23" s="13" t="s">
        <v>131</v>
      </c>
      <c r="F23" s="14" t="s">
        <v>26</v>
      </c>
      <c r="G23" s="14" t="s">
        <v>29</v>
      </c>
      <c r="H23" s="14" t="s">
        <v>19</v>
      </c>
      <c r="I23" s="14">
        <v>1</v>
      </c>
      <c r="J23" s="15">
        <f t="shared" si="0"/>
        <v>278</v>
      </c>
      <c r="K23" s="15">
        <v>278</v>
      </c>
    </row>
    <row r="24" spans="1:11" s="4" customFormat="1" ht="29.25" customHeight="1" x14ac:dyDescent="0.2">
      <c r="A24" s="22"/>
      <c r="B24" s="22"/>
      <c r="C24" s="16" t="s">
        <v>26</v>
      </c>
      <c r="D24" s="22"/>
      <c r="E24" s="13" t="s">
        <v>132</v>
      </c>
      <c r="F24" s="14" t="s">
        <v>26</v>
      </c>
      <c r="G24" s="14" t="s">
        <v>30</v>
      </c>
      <c r="H24" s="14" t="s">
        <v>19</v>
      </c>
      <c r="I24" s="14">
        <v>1</v>
      </c>
      <c r="J24" s="15">
        <f t="shared" si="0"/>
        <v>278</v>
      </c>
      <c r="K24" s="15">
        <v>278</v>
      </c>
    </row>
    <row r="25" spans="1:11" s="4" customFormat="1" ht="28.5" customHeight="1" x14ac:dyDescent="0.2">
      <c r="A25" s="22"/>
      <c r="B25" s="22"/>
      <c r="C25" s="16" t="s">
        <v>31</v>
      </c>
      <c r="D25" s="22"/>
      <c r="E25" s="13" t="s">
        <v>133</v>
      </c>
      <c r="F25" s="14" t="s">
        <v>31</v>
      </c>
      <c r="G25" s="14">
        <v>1137210</v>
      </c>
      <c r="H25" s="14" t="s">
        <v>19</v>
      </c>
      <c r="I25" s="14">
        <v>1</v>
      </c>
      <c r="J25" s="15">
        <f t="shared" si="0"/>
        <v>1152</v>
      </c>
      <c r="K25" s="15">
        <v>1152</v>
      </c>
    </row>
    <row r="26" spans="1:11" s="4" customFormat="1" ht="28.5" customHeight="1" x14ac:dyDescent="0.2">
      <c r="A26" s="22"/>
      <c r="B26" s="22"/>
      <c r="C26" s="16" t="s">
        <v>31</v>
      </c>
      <c r="D26" s="22"/>
      <c r="E26" s="13" t="s">
        <v>134</v>
      </c>
      <c r="F26" s="14" t="s">
        <v>31</v>
      </c>
      <c r="G26" s="14" t="s">
        <v>32</v>
      </c>
      <c r="H26" s="14" t="s">
        <v>19</v>
      </c>
      <c r="I26" s="14">
        <v>1</v>
      </c>
      <c r="J26" s="15">
        <f t="shared" si="0"/>
        <v>1152</v>
      </c>
      <c r="K26" s="15">
        <v>1152</v>
      </c>
    </row>
    <row r="27" spans="1:11" s="4" customFormat="1" ht="29.25" customHeight="1" x14ac:dyDescent="0.2">
      <c r="A27" s="22"/>
      <c r="B27" s="22"/>
      <c r="C27" s="16" t="s">
        <v>31</v>
      </c>
      <c r="D27" s="22"/>
      <c r="E27" s="13" t="s">
        <v>135</v>
      </c>
      <c r="F27" s="14" t="s">
        <v>31</v>
      </c>
      <c r="G27" s="14" t="s">
        <v>33</v>
      </c>
      <c r="H27" s="14" t="s">
        <v>19</v>
      </c>
      <c r="I27" s="14">
        <v>1</v>
      </c>
      <c r="J27" s="15">
        <f t="shared" si="0"/>
        <v>1152</v>
      </c>
      <c r="K27" s="15">
        <v>1152</v>
      </c>
    </row>
    <row r="28" spans="1:11" s="4" customFormat="1" ht="28.5" customHeight="1" x14ac:dyDescent="0.2">
      <c r="A28" s="22"/>
      <c r="B28" s="22"/>
      <c r="C28" s="16" t="s">
        <v>34</v>
      </c>
      <c r="D28" s="22"/>
      <c r="E28" s="13" t="s">
        <v>84</v>
      </c>
      <c r="F28" s="14" t="s">
        <v>34</v>
      </c>
      <c r="G28" s="14">
        <v>1136003</v>
      </c>
      <c r="H28" s="14" t="s">
        <v>19</v>
      </c>
      <c r="I28" s="14">
        <v>1</v>
      </c>
      <c r="J28" s="15">
        <f t="shared" si="0"/>
        <v>272</v>
      </c>
      <c r="K28" s="15">
        <v>272</v>
      </c>
    </row>
    <row r="29" spans="1:11" s="4" customFormat="1" ht="28.5" customHeight="1" x14ac:dyDescent="0.2">
      <c r="A29" s="22"/>
      <c r="B29" s="22"/>
      <c r="C29" s="16" t="s">
        <v>35</v>
      </c>
      <c r="D29" s="22"/>
      <c r="E29" s="13" t="s">
        <v>83</v>
      </c>
      <c r="F29" s="14" t="s">
        <v>35</v>
      </c>
      <c r="G29" s="14">
        <v>1136035</v>
      </c>
      <c r="H29" s="14" t="s">
        <v>19</v>
      </c>
      <c r="I29" s="14">
        <v>1</v>
      </c>
      <c r="J29" s="15">
        <f t="shared" si="0"/>
        <v>400</v>
      </c>
      <c r="K29" s="15">
        <v>400</v>
      </c>
    </row>
    <row r="30" spans="1:11" s="4" customFormat="1" ht="28.5" customHeight="1" x14ac:dyDescent="0.2">
      <c r="A30" s="22"/>
      <c r="B30" s="22"/>
      <c r="C30" s="16" t="s">
        <v>35</v>
      </c>
      <c r="D30" s="22"/>
      <c r="E30" s="13" t="s">
        <v>85</v>
      </c>
      <c r="F30" s="14" t="s">
        <v>35</v>
      </c>
      <c r="G30" s="14">
        <v>1136023</v>
      </c>
      <c r="H30" s="14" t="s">
        <v>19</v>
      </c>
      <c r="I30" s="14">
        <v>1</v>
      </c>
      <c r="J30" s="15">
        <f t="shared" si="0"/>
        <v>510</v>
      </c>
      <c r="K30" s="15">
        <v>510</v>
      </c>
    </row>
    <row r="31" spans="1:11" s="4" customFormat="1" ht="29.25" customHeight="1" x14ac:dyDescent="0.2">
      <c r="A31" s="22"/>
      <c r="B31" s="22"/>
      <c r="C31" s="16" t="s">
        <v>36</v>
      </c>
      <c r="D31" s="22"/>
      <c r="E31" s="13" t="s">
        <v>136</v>
      </c>
      <c r="F31" s="14" t="s">
        <v>36</v>
      </c>
      <c r="G31" s="14">
        <v>1136100</v>
      </c>
      <c r="H31" s="14" t="s">
        <v>19</v>
      </c>
      <c r="I31" s="14">
        <v>1</v>
      </c>
      <c r="J31" s="15">
        <f t="shared" si="0"/>
        <v>546</v>
      </c>
      <c r="K31" s="15">
        <v>546</v>
      </c>
    </row>
    <row r="32" spans="1:11" s="4" customFormat="1" ht="29.25" customHeight="1" x14ac:dyDescent="0.2">
      <c r="A32" s="22"/>
      <c r="B32" s="22"/>
      <c r="C32" s="16" t="s">
        <v>36</v>
      </c>
      <c r="D32" s="22"/>
      <c r="E32" s="13" t="s">
        <v>137</v>
      </c>
      <c r="F32" s="14" t="s">
        <v>36</v>
      </c>
      <c r="G32" s="14">
        <v>1136099</v>
      </c>
      <c r="H32" s="14" t="s">
        <v>19</v>
      </c>
      <c r="I32" s="14">
        <v>1</v>
      </c>
      <c r="J32" s="15">
        <f t="shared" si="0"/>
        <v>546</v>
      </c>
      <c r="K32" s="15">
        <v>546</v>
      </c>
    </row>
    <row r="33" spans="1:11" s="4" customFormat="1" ht="28.5" customHeight="1" x14ac:dyDescent="0.2">
      <c r="A33" s="22"/>
      <c r="B33" s="22"/>
      <c r="C33" s="16" t="s">
        <v>37</v>
      </c>
      <c r="D33" s="22"/>
      <c r="E33" s="13" t="s">
        <v>138</v>
      </c>
      <c r="F33" s="14" t="s">
        <v>37</v>
      </c>
      <c r="G33" s="14">
        <v>1136098</v>
      </c>
      <c r="H33" s="14" t="s">
        <v>19</v>
      </c>
      <c r="I33" s="14">
        <v>1</v>
      </c>
      <c r="J33" s="15">
        <f t="shared" si="0"/>
        <v>640</v>
      </c>
      <c r="K33" s="15">
        <v>640</v>
      </c>
    </row>
    <row r="34" spans="1:11" s="4" customFormat="1" ht="29.25" customHeight="1" x14ac:dyDescent="0.2">
      <c r="A34" s="22"/>
      <c r="B34" s="22"/>
      <c r="C34" s="16" t="s">
        <v>37</v>
      </c>
      <c r="D34" s="22"/>
      <c r="E34" s="13" t="s">
        <v>86</v>
      </c>
      <c r="F34" s="14" t="s">
        <v>37</v>
      </c>
      <c r="G34" s="14" t="s">
        <v>38</v>
      </c>
      <c r="H34" s="14" t="s">
        <v>19</v>
      </c>
      <c r="I34" s="14">
        <v>1</v>
      </c>
      <c r="J34" s="15">
        <f t="shared" si="0"/>
        <v>640</v>
      </c>
      <c r="K34" s="15">
        <v>640</v>
      </c>
    </row>
    <row r="35" spans="1:11" s="4" customFormat="1" ht="29.25" customHeight="1" x14ac:dyDescent="0.2">
      <c r="A35" s="22"/>
      <c r="B35" s="22"/>
      <c r="C35" s="16" t="s">
        <v>39</v>
      </c>
      <c r="D35" s="22"/>
      <c r="E35" s="13" t="s">
        <v>87</v>
      </c>
      <c r="F35" s="14" t="s">
        <v>39</v>
      </c>
      <c r="G35" s="14">
        <v>1136032</v>
      </c>
      <c r="H35" s="14" t="s">
        <v>19</v>
      </c>
      <c r="I35" s="14">
        <v>1</v>
      </c>
      <c r="J35" s="15">
        <f t="shared" si="0"/>
        <v>596</v>
      </c>
      <c r="K35" s="15">
        <v>596</v>
      </c>
    </row>
    <row r="36" spans="1:11" s="4" customFormat="1" ht="29.25" customHeight="1" x14ac:dyDescent="0.2">
      <c r="A36" s="22"/>
      <c r="B36" s="22"/>
      <c r="C36" s="16" t="s">
        <v>39</v>
      </c>
      <c r="D36" s="22"/>
      <c r="E36" s="13" t="s">
        <v>88</v>
      </c>
      <c r="F36" s="14" t="s">
        <v>39</v>
      </c>
      <c r="G36" s="14" t="s">
        <v>40</v>
      </c>
      <c r="H36" s="14" t="s">
        <v>19</v>
      </c>
      <c r="I36" s="14">
        <v>1</v>
      </c>
      <c r="J36" s="15">
        <f t="shared" si="0"/>
        <v>596</v>
      </c>
      <c r="K36" s="15">
        <v>596</v>
      </c>
    </row>
    <row r="37" spans="1:11" s="4" customFormat="1" ht="30" customHeight="1" x14ac:dyDescent="0.2">
      <c r="A37" s="22"/>
      <c r="B37" s="22"/>
      <c r="C37" s="16" t="s">
        <v>39</v>
      </c>
      <c r="D37" s="22"/>
      <c r="E37" s="13" t="s">
        <v>89</v>
      </c>
      <c r="F37" s="14" t="s">
        <v>39</v>
      </c>
      <c r="G37" s="14" t="s">
        <v>41</v>
      </c>
      <c r="H37" s="14" t="s">
        <v>19</v>
      </c>
      <c r="I37" s="14">
        <v>1</v>
      </c>
      <c r="J37" s="15">
        <f t="shared" si="0"/>
        <v>596</v>
      </c>
      <c r="K37" s="15">
        <v>596</v>
      </c>
    </row>
    <row r="38" spans="1:11" s="4" customFormat="1" ht="30.75" customHeight="1" x14ac:dyDescent="0.2">
      <c r="A38" s="22"/>
      <c r="B38" s="22"/>
      <c r="C38" s="16" t="s">
        <v>39</v>
      </c>
      <c r="D38" s="22"/>
      <c r="E38" s="13" t="s">
        <v>90</v>
      </c>
      <c r="F38" s="14" t="s">
        <v>39</v>
      </c>
      <c r="G38" s="14" t="s">
        <v>42</v>
      </c>
      <c r="H38" s="14" t="s">
        <v>19</v>
      </c>
      <c r="I38" s="14">
        <v>1</v>
      </c>
      <c r="J38" s="15">
        <f t="shared" si="0"/>
        <v>596</v>
      </c>
      <c r="K38" s="15">
        <v>596</v>
      </c>
    </row>
    <row r="39" spans="1:11" s="4" customFormat="1" ht="28.5" customHeight="1" x14ac:dyDescent="0.2">
      <c r="A39" s="22"/>
      <c r="B39" s="22"/>
      <c r="C39" s="16" t="s">
        <v>43</v>
      </c>
      <c r="D39" s="22"/>
      <c r="E39" s="13" t="s">
        <v>91</v>
      </c>
      <c r="F39" s="14" t="s">
        <v>43</v>
      </c>
      <c r="G39" s="14">
        <v>1136101</v>
      </c>
      <c r="H39" s="14" t="s">
        <v>19</v>
      </c>
      <c r="I39" s="14">
        <v>1</v>
      </c>
      <c r="J39" s="15">
        <f t="shared" si="0"/>
        <v>300</v>
      </c>
      <c r="K39" s="15">
        <v>300</v>
      </c>
    </row>
    <row r="40" spans="1:11" s="4" customFormat="1" ht="28.5" customHeight="1" x14ac:dyDescent="0.2">
      <c r="A40" s="22"/>
      <c r="B40" s="22"/>
      <c r="C40" s="16" t="s">
        <v>44</v>
      </c>
      <c r="D40" s="22"/>
      <c r="E40" s="13" t="s">
        <v>92</v>
      </c>
      <c r="F40" s="14" t="s">
        <v>44</v>
      </c>
      <c r="G40" s="14">
        <v>1136021</v>
      </c>
      <c r="H40" s="14" t="s">
        <v>19</v>
      </c>
      <c r="I40" s="14">
        <v>1</v>
      </c>
      <c r="J40" s="15">
        <f t="shared" si="0"/>
        <v>800</v>
      </c>
      <c r="K40" s="15">
        <v>800</v>
      </c>
    </row>
    <row r="41" spans="1:11" s="4" customFormat="1" ht="28.5" customHeight="1" x14ac:dyDescent="0.2">
      <c r="A41" s="22"/>
      <c r="B41" s="22"/>
      <c r="C41" s="16" t="s">
        <v>44</v>
      </c>
      <c r="D41" s="22"/>
      <c r="E41" s="13" t="s">
        <v>93</v>
      </c>
      <c r="F41" s="14" t="s">
        <v>44</v>
      </c>
      <c r="G41" s="14">
        <v>1136042</v>
      </c>
      <c r="H41" s="14" t="s">
        <v>19</v>
      </c>
      <c r="I41" s="14">
        <v>1</v>
      </c>
      <c r="J41" s="15">
        <f t="shared" si="0"/>
        <v>874</v>
      </c>
      <c r="K41" s="15">
        <v>874</v>
      </c>
    </row>
    <row r="42" spans="1:11" s="4" customFormat="1" ht="30" customHeight="1" x14ac:dyDescent="0.2">
      <c r="A42" s="22"/>
      <c r="B42" s="22"/>
      <c r="C42" s="16" t="s">
        <v>44</v>
      </c>
      <c r="D42" s="22"/>
      <c r="E42" s="13" t="s">
        <v>94</v>
      </c>
      <c r="F42" s="14" t="s">
        <v>44</v>
      </c>
      <c r="G42" s="14" t="s">
        <v>45</v>
      </c>
      <c r="H42" s="14" t="s">
        <v>19</v>
      </c>
      <c r="I42" s="14">
        <v>1</v>
      </c>
      <c r="J42" s="15">
        <f t="shared" si="0"/>
        <v>534</v>
      </c>
      <c r="K42" s="15">
        <v>534</v>
      </c>
    </row>
    <row r="43" spans="1:11" s="4" customFormat="1" ht="30" customHeight="1" x14ac:dyDescent="0.2">
      <c r="A43" s="22"/>
      <c r="B43" s="22"/>
      <c r="C43" s="16" t="s">
        <v>44</v>
      </c>
      <c r="D43" s="22"/>
      <c r="E43" s="13" t="s">
        <v>95</v>
      </c>
      <c r="F43" s="14" t="s">
        <v>44</v>
      </c>
      <c r="G43" s="14" t="s">
        <v>46</v>
      </c>
      <c r="H43" s="14" t="s">
        <v>19</v>
      </c>
      <c r="I43" s="14">
        <v>1</v>
      </c>
      <c r="J43" s="15">
        <f t="shared" si="0"/>
        <v>534</v>
      </c>
      <c r="K43" s="15">
        <v>534</v>
      </c>
    </row>
    <row r="44" spans="1:11" s="4" customFormat="1" ht="31.5" customHeight="1" x14ac:dyDescent="0.2">
      <c r="A44" s="22"/>
      <c r="B44" s="22"/>
      <c r="C44" s="16" t="s">
        <v>44</v>
      </c>
      <c r="D44" s="22"/>
      <c r="E44" s="13" t="s">
        <v>96</v>
      </c>
      <c r="F44" s="14" t="s">
        <v>44</v>
      </c>
      <c r="G44" s="14" t="s">
        <v>47</v>
      </c>
      <c r="H44" s="14" t="s">
        <v>19</v>
      </c>
      <c r="I44" s="14">
        <v>1</v>
      </c>
      <c r="J44" s="15">
        <f t="shared" si="0"/>
        <v>534</v>
      </c>
      <c r="K44" s="15">
        <v>534</v>
      </c>
    </row>
    <row r="45" spans="1:11" s="4" customFormat="1" ht="31.5" customHeight="1" x14ac:dyDescent="0.2">
      <c r="A45" s="22"/>
      <c r="B45" s="22"/>
      <c r="C45" s="16" t="s">
        <v>44</v>
      </c>
      <c r="D45" s="22"/>
      <c r="E45" s="13" t="s">
        <v>139</v>
      </c>
      <c r="F45" s="14" t="s">
        <v>44</v>
      </c>
      <c r="G45" s="14">
        <v>1136004</v>
      </c>
      <c r="H45" s="14" t="s">
        <v>19</v>
      </c>
      <c r="I45" s="14">
        <v>1</v>
      </c>
      <c r="J45" s="15">
        <f t="shared" si="0"/>
        <v>764</v>
      </c>
      <c r="K45" s="15">
        <v>764</v>
      </c>
    </row>
    <row r="46" spans="1:11" s="4" customFormat="1" ht="30" customHeight="1" x14ac:dyDescent="0.2">
      <c r="A46" s="22"/>
      <c r="B46" s="22"/>
      <c r="C46" s="16" t="s">
        <v>48</v>
      </c>
      <c r="D46" s="22"/>
      <c r="E46" s="13" t="s">
        <v>97</v>
      </c>
      <c r="F46" s="14" t="s">
        <v>48</v>
      </c>
      <c r="G46" s="14">
        <v>11361871</v>
      </c>
      <c r="H46" s="14" t="s">
        <v>19</v>
      </c>
      <c r="I46" s="14">
        <v>1</v>
      </c>
      <c r="J46" s="15">
        <f t="shared" si="0"/>
        <v>190</v>
      </c>
      <c r="K46" s="15">
        <v>190</v>
      </c>
    </row>
    <row r="47" spans="1:11" s="4" customFormat="1" ht="30.75" customHeight="1" x14ac:dyDescent="0.2">
      <c r="A47" s="22"/>
      <c r="B47" s="22"/>
      <c r="C47" s="16" t="s">
        <v>48</v>
      </c>
      <c r="D47" s="22"/>
      <c r="E47" s="13" t="s">
        <v>98</v>
      </c>
      <c r="F47" s="14" t="s">
        <v>48</v>
      </c>
      <c r="G47" s="14">
        <v>11361870</v>
      </c>
      <c r="H47" s="14" t="s">
        <v>19</v>
      </c>
      <c r="I47" s="14">
        <v>1</v>
      </c>
      <c r="J47" s="15">
        <f t="shared" si="0"/>
        <v>240</v>
      </c>
      <c r="K47" s="15">
        <v>240</v>
      </c>
    </row>
    <row r="48" spans="1:11" s="4" customFormat="1" ht="29.25" customHeight="1" x14ac:dyDescent="0.2">
      <c r="A48" s="22"/>
      <c r="B48" s="22"/>
      <c r="C48" s="16" t="s">
        <v>48</v>
      </c>
      <c r="D48" s="22"/>
      <c r="E48" s="13" t="s">
        <v>99</v>
      </c>
      <c r="F48" s="14" t="s">
        <v>48</v>
      </c>
      <c r="G48" s="14">
        <v>1131682</v>
      </c>
      <c r="H48" s="14" t="s">
        <v>19</v>
      </c>
      <c r="I48" s="14">
        <v>1</v>
      </c>
      <c r="J48" s="15">
        <f t="shared" si="0"/>
        <v>240</v>
      </c>
      <c r="K48" s="15">
        <v>240</v>
      </c>
    </row>
    <row r="49" spans="1:11" s="4" customFormat="1" ht="30" customHeight="1" x14ac:dyDescent="0.2">
      <c r="A49" s="22"/>
      <c r="B49" s="22"/>
      <c r="C49" s="16" t="s">
        <v>49</v>
      </c>
      <c r="D49" s="22"/>
      <c r="E49" s="13" t="s">
        <v>140</v>
      </c>
      <c r="F49" s="14" t="s">
        <v>49</v>
      </c>
      <c r="G49" s="14">
        <v>1136017</v>
      </c>
      <c r="H49" s="14" t="s">
        <v>19</v>
      </c>
      <c r="I49" s="14">
        <v>1</v>
      </c>
      <c r="J49" s="15">
        <f t="shared" si="0"/>
        <v>114</v>
      </c>
      <c r="K49" s="15">
        <v>114</v>
      </c>
    </row>
    <row r="50" spans="1:11" s="4" customFormat="1" ht="30.75" customHeight="1" x14ac:dyDescent="0.2">
      <c r="A50" s="22"/>
      <c r="B50" s="22"/>
      <c r="C50" s="16" t="s">
        <v>49</v>
      </c>
      <c r="D50" s="22"/>
      <c r="E50" s="13" t="s">
        <v>100</v>
      </c>
      <c r="F50" s="14" t="s">
        <v>49</v>
      </c>
      <c r="G50" s="14" t="s">
        <v>50</v>
      </c>
      <c r="H50" s="14" t="s">
        <v>19</v>
      </c>
      <c r="I50" s="14">
        <v>1</v>
      </c>
      <c r="J50" s="15">
        <f t="shared" si="0"/>
        <v>114</v>
      </c>
      <c r="K50" s="15">
        <v>114</v>
      </c>
    </row>
    <row r="51" spans="1:11" s="4" customFormat="1" ht="31.5" customHeight="1" x14ac:dyDescent="0.2">
      <c r="A51" s="22"/>
      <c r="B51" s="22"/>
      <c r="C51" s="16" t="s">
        <v>49</v>
      </c>
      <c r="D51" s="22"/>
      <c r="E51" s="13" t="s">
        <v>101</v>
      </c>
      <c r="F51" s="14" t="s">
        <v>49</v>
      </c>
      <c r="G51" s="14" t="s">
        <v>51</v>
      </c>
      <c r="H51" s="14" t="s">
        <v>19</v>
      </c>
      <c r="I51" s="14">
        <v>1</v>
      </c>
      <c r="J51" s="15">
        <f t="shared" si="0"/>
        <v>114</v>
      </c>
      <c r="K51" s="15">
        <v>114</v>
      </c>
    </row>
    <row r="52" spans="1:11" s="4" customFormat="1" ht="30" customHeight="1" x14ac:dyDescent="0.2">
      <c r="A52" s="22"/>
      <c r="B52" s="22"/>
      <c r="C52" s="16" t="s">
        <v>49</v>
      </c>
      <c r="D52" s="22"/>
      <c r="E52" s="13" t="s">
        <v>102</v>
      </c>
      <c r="F52" s="14" t="s">
        <v>49</v>
      </c>
      <c r="G52" s="14" t="s">
        <v>52</v>
      </c>
      <c r="H52" s="14" t="s">
        <v>19</v>
      </c>
      <c r="I52" s="14">
        <v>1</v>
      </c>
      <c r="J52" s="15">
        <f t="shared" si="0"/>
        <v>114</v>
      </c>
      <c r="K52" s="15">
        <v>114</v>
      </c>
    </row>
    <row r="53" spans="1:11" s="4" customFormat="1" ht="31.5" customHeight="1" x14ac:dyDescent="0.2">
      <c r="A53" s="22"/>
      <c r="B53" s="22"/>
      <c r="C53" s="16" t="s">
        <v>49</v>
      </c>
      <c r="D53" s="22"/>
      <c r="E53" s="13" t="s">
        <v>103</v>
      </c>
      <c r="F53" s="14" t="s">
        <v>49</v>
      </c>
      <c r="G53" s="14" t="s">
        <v>53</v>
      </c>
      <c r="H53" s="14" t="s">
        <v>19</v>
      </c>
      <c r="I53" s="14">
        <v>1</v>
      </c>
      <c r="J53" s="15">
        <f t="shared" si="0"/>
        <v>114</v>
      </c>
      <c r="K53" s="15">
        <v>114</v>
      </c>
    </row>
    <row r="54" spans="1:11" s="4" customFormat="1" ht="30" customHeight="1" x14ac:dyDescent="0.2">
      <c r="A54" s="22"/>
      <c r="B54" s="22"/>
      <c r="C54" s="16" t="s">
        <v>49</v>
      </c>
      <c r="D54" s="22"/>
      <c r="E54" s="13" t="s">
        <v>104</v>
      </c>
      <c r="F54" s="14" t="s">
        <v>49</v>
      </c>
      <c r="G54" s="14" t="s">
        <v>54</v>
      </c>
      <c r="H54" s="14" t="s">
        <v>19</v>
      </c>
      <c r="I54" s="14">
        <v>1</v>
      </c>
      <c r="J54" s="15">
        <f t="shared" si="0"/>
        <v>114</v>
      </c>
      <c r="K54" s="15">
        <v>114</v>
      </c>
    </row>
    <row r="55" spans="1:11" s="4" customFormat="1" ht="30" customHeight="1" x14ac:dyDescent="0.2">
      <c r="A55" s="22"/>
      <c r="B55" s="22"/>
      <c r="C55" s="16" t="s">
        <v>49</v>
      </c>
      <c r="D55" s="22"/>
      <c r="E55" s="13" t="s">
        <v>105</v>
      </c>
      <c r="F55" s="14" t="s">
        <v>49</v>
      </c>
      <c r="G55" s="14" t="s">
        <v>55</v>
      </c>
      <c r="H55" s="14" t="s">
        <v>19</v>
      </c>
      <c r="I55" s="14">
        <v>1</v>
      </c>
      <c r="J55" s="15">
        <f t="shared" si="0"/>
        <v>114</v>
      </c>
      <c r="K55" s="15">
        <v>114</v>
      </c>
    </row>
    <row r="56" spans="1:11" s="4" customFormat="1" ht="30.75" customHeight="1" x14ac:dyDescent="0.2">
      <c r="A56" s="22"/>
      <c r="B56" s="22"/>
      <c r="C56" s="16" t="s">
        <v>49</v>
      </c>
      <c r="D56" s="22"/>
      <c r="E56" s="13" t="s">
        <v>106</v>
      </c>
      <c r="F56" s="14" t="s">
        <v>49</v>
      </c>
      <c r="G56" s="14" t="s">
        <v>56</v>
      </c>
      <c r="H56" s="14" t="s">
        <v>19</v>
      </c>
      <c r="I56" s="14">
        <v>1</v>
      </c>
      <c r="J56" s="15">
        <f t="shared" si="0"/>
        <v>114</v>
      </c>
      <c r="K56" s="15">
        <v>114</v>
      </c>
    </row>
    <row r="57" spans="1:11" s="4" customFormat="1" ht="30" customHeight="1" x14ac:dyDescent="0.2">
      <c r="A57" s="22"/>
      <c r="B57" s="22"/>
      <c r="C57" s="16" t="s">
        <v>49</v>
      </c>
      <c r="D57" s="22"/>
      <c r="E57" s="13" t="s">
        <v>107</v>
      </c>
      <c r="F57" s="14" t="s">
        <v>49</v>
      </c>
      <c r="G57" s="14" t="s">
        <v>57</v>
      </c>
      <c r="H57" s="14" t="s">
        <v>19</v>
      </c>
      <c r="I57" s="14">
        <v>1</v>
      </c>
      <c r="J57" s="15">
        <f t="shared" si="0"/>
        <v>114</v>
      </c>
      <c r="K57" s="15">
        <v>114</v>
      </c>
    </row>
    <row r="58" spans="1:11" s="4" customFormat="1" ht="31.5" customHeight="1" x14ac:dyDescent="0.2">
      <c r="A58" s="22"/>
      <c r="B58" s="22"/>
      <c r="C58" s="16" t="s">
        <v>49</v>
      </c>
      <c r="D58" s="22"/>
      <c r="E58" s="13" t="s">
        <v>108</v>
      </c>
      <c r="F58" s="14" t="s">
        <v>49</v>
      </c>
      <c r="G58" s="14" t="s">
        <v>58</v>
      </c>
      <c r="H58" s="14" t="s">
        <v>19</v>
      </c>
      <c r="I58" s="14">
        <v>1</v>
      </c>
      <c r="J58" s="15">
        <f t="shared" si="0"/>
        <v>98</v>
      </c>
      <c r="K58" s="15">
        <v>98</v>
      </c>
    </row>
    <row r="59" spans="1:11" s="4" customFormat="1" ht="30.75" customHeight="1" x14ac:dyDescent="0.2">
      <c r="A59" s="22"/>
      <c r="B59" s="22"/>
      <c r="C59" s="16" t="s">
        <v>49</v>
      </c>
      <c r="D59" s="22"/>
      <c r="E59" s="13" t="s">
        <v>109</v>
      </c>
      <c r="F59" s="14" t="s">
        <v>49</v>
      </c>
      <c r="G59" s="14" t="s">
        <v>59</v>
      </c>
      <c r="H59" s="14" t="s">
        <v>19</v>
      </c>
      <c r="I59" s="14">
        <v>1</v>
      </c>
      <c r="J59" s="15">
        <f t="shared" si="0"/>
        <v>98</v>
      </c>
      <c r="K59" s="15">
        <v>98</v>
      </c>
    </row>
    <row r="60" spans="1:11" s="4" customFormat="1" ht="30.75" customHeight="1" x14ac:dyDescent="0.2">
      <c r="A60" s="22"/>
      <c r="B60" s="22"/>
      <c r="C60" s="16" t="s">
        <v>49</v>
      </c>
      <c r="D60" s="22"/>
      <c r="E60" s="13" t="s">
        <v>110</v>
      </c>
      <c r="F60" s="14" t="s">
        <v>49</v>
      </c>
      <c r="G60" s="14" t="s">
        <v>60</v>
      </c>
      <c r="H60" s="14" t="s">
        <v>19</v>
      </c>
      <c r="I60" s="14">
        <v>1</v>
      </c>
      <c r="J60" s="15">
        <f t="shared" si="0"/>
        <v>98</v>
      </c>
      <c r="K60" s="15">
        <v>98</v>
      </c>
    </row>
    <row r="61" spans="1:11" s="4" customFormat="1" ht="31.5" customHeight="1" x14ac:dyDescent="0.2">
      <c r="A61" s="22"/>
      <c r="B61" s="22"/>
      <c r="C61" s="16" t="s">
        <v>49</v>
      </c>
      <c r="D61" s="22"/>
      <c r="E61" s="13" t="s">
        <v>111</v>
      </c>
      <c r="F61" s="14" t="s">
        <v>49</v>
      </c>
      <c r="G61" s="14" t="s">
        <v>61</v>
      </c>
      <c r="H61" s="14" t="s">
        <v>19</v>
      </c>
      <c r="I61" s="14">
        <v>1</v>
      </c>
      <c r="J61" s="15">
        <f t="shared" si="0"/>
        <v>98</v>
      </c>
      <c r="K61" s="15">
        <v>98</v>
      </c>
    </row>
    <row r="62" spans="1:11" s="4" customFormat="1" ht="30" customHeight="1" x14ac:dyDescent="0.2">
      <c r="A62" s="22"/>
      <c r="B62" s="22"/>
      <c r="C62" s="16" t="s">
        <v>49</v>
      </c>
      <c r="D62" s="22"/>
      <c r="E62" s="13" t="s">
        <v>112</v>
      </c>
      <c r="F62" s="14" t="s">
        <v>49</v>
      </c>
      <c r="G62" s="14" t="s">
        <v>62</v>
      </c>
      <c r="H62" s="14" t="s">
        <v>19</v>
      </c>
      <c r="I62" s="14">
        <v>1</v>
      </c>
      <c r="J62" s="15">
        <f t="shared" si="0"/>
        <v>98</v>
      </c>
      <c r="K62" s="15">
        <v>98</v>
      </c>
    </row>
    <row r="63" spans="1:11" s="4" customFormat="1" ht="29.25" customHeight="1" x14ac:dyDescent="0.2">
      <c r="A63" s="22"/>
      <c r="B63" s="22"/>
      <c r="C63" s="16" t="s">
        <v>49</v>
      </c>
      <c r="D63" s="22"/>
      <c r="E63" s="13" t="s">
        <v>113</v>
      </c>
      <c r="F63" s="14" t="s">
        <v>49</v>
      </c>
      <c r="G63" s="14" t="s">
        <v>63</v>
      </c>
      <c r="H63" s="14" t="s">
        <v>19</v>
      </c>
      <c r="I63" s="14">
        <v>1</v>
      </c>
      <c r="J63" s="15">
        <f t="shared" si="0"/>
        <v>114</v>
      </c>
      <c r="K63" s="15">
        <v>114</v>
      </c>
    </row>
    <row r="64" spans="1:11" s="4" customFormat="1" ht="29.25" customHeight="1" x14ac:dyDescent="0.2">
      <c r="A64" s="22"/>
      <c r="B64" s="22"/>
      <c r="C64" s="16" t="s">
        <v>64</v>
      </c>
      <c r="D64" s="22"/>
      <c r="E64" s="13" t="s">
        <v>114</v>
      </c>
      <c r="F64" s="14" t="s">
        <v>64</v>
      </c>
      <c r="G64" s="14" t="s">
        <v>65</v>
      </c>
      <c r="H64" s="14" t="s">
        <v>19</v>
      </c>
      <c r="I64" s="14">
        <v>1</v>
      </c>
      <c r="J64" s="15">
        <f t="shared" si="0"/>
        <v>466</v>
      </c>
      <c r="K64" s="15">
        <v>466</v>
      </c>
    </row>
    <row r="65" spans="1:11" s="4" customFormat="1" ht="29.25" customHeight="1" x14ac:dyDescent="0.2">
      <c r="A65" s="22"/>
      <c r="B65" s="22"/>
      <c r="C65" s="16" t="s">
        <v>64</v>
      </c>
      <c r="D65" s="22"/>
      <c r="E65" s="13" t="s">
        <v>115</v>
      </c>
      <c r="F65" s="14" t="s">
        <v>64</v>
      </c>
      <c r="G65" s="14" t="s">
        <v>66</v>
      </c>
      <c r="H65" s="14" t="s">
        <v>19</v>
      </c>
      <c r="I65" s="14">
        <v>1</v>
      </c>
      <c r="J65" s="15">
        <f t="shared" si="0"/>
        <v>466</v>
      </c>
      <c r="K65" s="15">
        <v>466</v>
      </c>
    </row>
    <row r="66" spans="1:11" s="4" customFormat="1" ht="30" customHeight="1" x14ac:dyDescent="0.2">
      <c r="A66" s="22"/>
      <c r="B66" s="22"/>
      <c r="C66" s="16" t="s">
        <v>67</v>
      </c>
      <c r="D66" s="22"/>
      <c r="E66" s="13" t="s">
        <v>116</v>
      </c>
      <c r="F66" s="14" t="s">
        <v>67</v>
      </c>
      <c r="G66" s="14" t="s">
        <v>68</v>
      </c>
      <c r="H66" s="14" t="s">
        <v>19</v>
      </c>
      <c r="I66" s="14">
        <v>1</v>
      </c>
      <c r="J66" s="15">
        <f t="shared" si="0"/>
        <v>678</v>
      </c>
      <c r="K66" s="15">
        <v>678</v>
      </c>
    </row>
    <row r="67" spans="1:11" s="4" customFormat="1" ht="30" customHeight="1" x14ac:dyDescent="0.2">
      <c r="A67" s="22"/>
      <c r="B67" s="22"/>
      <c r="C67" s="16" t="s">
        <v>67</v>
      </c>
      <c r="D67" s="22"/>
      <c r="E67" s="13" t="s">
        <v>117</v>
      </c>
      <c r="F67" s="14" t="s">
        <v>67</v>
      </c>
      <c r="G67" s="14" t="s">
        <v>69</v>
      </c>
      <c r="H67" s="14" t="s">
        <v>19</v>
      </c>
      <c r="I67" s="14">
        <v>1</v>
      </c>
      <c r="J67" s="15">
        <f t="shared" si="0"/>
        <v>678</v>
      </c>
      <c r="K67" s="15">
        <v>678</v>
      </c>
    </row>
    <row r="68" spans="1:11" s="4" customFormat="1" ht="30.75" customHeight="1" x14ac:dyDescent="0.2">
      <c r="A68" s="22"/>
      <c r="B68" s="22"/>
      <c r="C68" s="16" t="s">
        <v>67</v>
      </c>
      <c r="D68" s="22"/>
      <c r="E68" s="13" t="s">
        <v>118</v>
      </c>
      <c r="F68" s="14" t="s">
        <v>67</v>
      </c>
      <c r="G68" s="14" t="s">
        <v>70</v>
      </c>
      <c r="H68" s="14" t="s">
        <v>19</v>
      </c>
      <c r="I68" s="14">
        <v>1</v>
      </c>
      <c r="J68" s="15">
        <f t="shared" si="0"/>
        <v>678</v>
      </c>
      <c r="K68" s="15">
        <v>678</v>
      </c>
    </row>
    <row r="69" spans="1:11" s="4" customFormat="1" ht="30.75" customHeight="1" x14ac:dyDescent="0.2">
      <c r="A69" s="22"/>
      <c r="B69" s="22"/>
      <c r="C69" s="16" t="s">
        <v>67</v>
      </c>
      <c r="D69" s="22"/>
      <c r="E69" s="13" t="s">
        <v>119</v>
      </c>
      <c r="F69" s="14" t="s">
        <v>67</v>
      </c>
      <c r="G69" s="14" t="s">
        <v>71</v>
      </c>
      <c r="H69" s="14" t="s">
        <v>19</v>
      </c>
      <c r="I69" s="14">
        <v>1</v>
      </c>
      <c r="J69" s="15">
        <f t="shared" si="0"/>
        <v>666</v>
      </c>
      <c r="K69" s="15">
        <v>666</v>
      </c>
    </row>
    <row r="70" spans="1:11" s="4" customFormat="1" ht="30.75" customHeight="1" x14ac:dyDescent="0.2">
      <c r="A70" s="22"/>
      <c r="B70" s="22"/>
      <c r="C70" s="16" t="s">
        <v>67</v>
      </c>
      <c r="D70" s="22"/>
      <c r="E70" s="13" t="s">
        <v>120</v>
      </c>
      <c r="F70" s="14" t="s">
        <v>67</v>
      </c>
      <c r="G70" s="14" t="s">
        <v>72</v>
      </c>
      <c r="H70" s="14" t="s">
        <v>19</v>
      </c>
      <c r="I70" s="14">
        <v>1</v>
      </c>
      <c r="J70" s="15">
        <f t="shared" si="0"/>
        <v>678</v>
      </c>
      <c r="K70" s="15">
        <v>678</v>
      </c>
    </row>
    <row r="71" spans="1:11" s="4" customFormat="1" ht="32.25" customHeight="1" x14ac:dyDescent="0.2">
      <c r="A71" s="22"/>
      <c r="B71" s="22"/>
      <c r="C71" s="16" t="s">
        <v>67</v>
      </c>
      <c r="D71" s="22"/>
      <c r="E71" s="13" t="s">
        <v>121</v>
      </c>
      <c r="F71" s="14" t="s">
        <v>67</v>
      </c>
      <c r="G71" s="14" t="s">
        <v>73</v>
      </c>
      <c r="H71" s="14" t="s">
        <v>19</v>
      </c>
      <c r="I71" s="14">
        <v>1</v>
      </c>
      <c r="J71" s="15">
        <f t="shared" si="0"/>
        <v>666</v>
      </c>
      <c r="K71" s="15">
        <v>666</v>
      </c>
    </row>
    <row r="72" spans="1:11" s="4" customFormat="1" ht="30.75" customHeight="1" x14ac:dyDescent="0.2">
      <c r="A72" s="22"/>
      <c r="B72" s="22"/>
      <c r="C72" s="16" t="s">
        <v>74</v>
      </c>
      <c r="D72" s="22"/>
      <c r="E72" s="13" t="s">
        <v>122</v>
      </c>
      <c r="F72" s="14" t="s">
        <v>74</v>
      </c>
      <c r="G72" s="14" t="s">
        <v>75</v>
      </c>
      <c r="H72" s="14" t="s">
        <v>19</v>
      </c>
      <c r="I72" s="14">
        <v>1</v>
      </c>
      <c r="J72" s="15">
        <f t="shared" si="0"/>
        <v>700</v>
      </c>
      <c r="K72" s="15">
        <v>700</v>
      </c>
    </row>
    <row r="73" spans="1:11" ht="42" customHeight="1" x14ac:dyDescent="0.25">
      <c r="A73" s="23"/>
      <c r="B73" s="23"/>
      <c r="C73" s="8" t="s">
        <v>2</v>
      </c>
      <c r="D73" s="18" t="s">
        <v>123</v>
      </c>
      <c r="E73" s="19"/>
      <c r="F73" s="9"/>
      <c r="G73" s="10">
        <f>SUM(G13:G72)</f>
        <v>54530684</v>
      </c>
      <c r="H73" s="11">
        <f>SUM(H13:H72)</f>
        <v>0</v>
      </c>
      <c r="I73" s="11">
        <f>SUM(I13:I72)</f>
        <v>62</v>
      </c>
      <c r="J73" s="11">
        <f>SUM(J13:J72)</f>
        <v>27664</v>
      </c>
      <c r="K73" s="11">
        <f>SUM(K13:K72)</f>
        <v>27748</v>
      </c>
    </row>
  </sheetData>
  <mergeCells count="13">
    <mergeCell ref="E1:F1"/>
    <mergeCell ref="E2:F2"/>
    <mergeCell ref="E3:F3"/>
    <mergeCell ref="D73:E73"/>
    <mergeCell ref="J1:K1"/>
    <mergeCell ref="J2:K2"/>
    <mergeCell ref="J3:K3"/>
    <mergeCell ref="A7:E7"/>
    <mergeCell ref="A8:E8"/>
    <mergeCell ref="A9:E9"/>
    <mergeCell ref="A13:A73"/>
    <mergeCell ref="D13:D72"/>
    <mergeCell ref="B13:B73"/>
  </mergeCells>
  <pageMargins left="1.1811023622047245" right="0.39370078740157483" top="0.78740157480314965" bottom="0.78740157480314965" header="0.49212598425196852" footer="0.11811023622047245"/>
  <pageSetup paperSize="9" scale="65" fitToHeight="2" orientation="portrait" r:id="rId1"/>
  <headerFooter differentFirst="1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 1 все</vt:lpstr>
      <vt:lpstr>'прилож 1 все'!Область_печати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2024-04-03T16:26:23Z</dcterms:modified>
</cp:coreProperties>
</file>