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345" windowWidth="14805" windowHeight="7770"/>
  </bookViews>
  <sheets>
    <sheet name="прилож 1 все" sheetId="7" r:id="rId1"/>
  </sheets>
  <definedNames>
    <definedName name="_xlnm.Print_Area" localSheetId="0">'прилож 1 все'!$A$1:$E$91</definedName>
  </definedNames>
  <calcPr calcId="144525"/>
</workbook>
</file>

<file path=xl/calcChain.xml><?xml version="1.0" encoding="utf-8"?>
<calcChain xmlns="http://schemas.openxmlformats.org/spreadsheetml/2006/main">
  <c r="K89" i="7" l="1"/>
  <c r="I89" i="7"/>
  <c r="J88" i="7"/>
  <c r="J87" i="7"/>
  <c r="J86" i="7" l="1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H89" i="7" l="1"/>
</calcChain>
</file>

<file path=xl/sharedStrings.xml><?xml version="1.0" encoding="utf-8"?>
<sst xmlns="http://schemas.openxmlformats.org/spreadsheetml/2006/main" count="329" uniqueCount="155">
  <si>
    <t>Перечень</t>
  </si>
  <si>
    <t>Найменование</t>
  </si>
  <si>
    <t>Всего</t>
  </si>
  <si>
    <t>УТВЕРЖДЕН</t>
  </si>
  <si>
    <t>Донецкой Народной Республики</t>
  </si>
  <si>
    <t xml:space="preserve">имущества, передаваемого из государственной собственности Донецкой Народной Республики </t>
  </si>
  <si>
    <t>количество</t>
  </si>
  <si>
    <t>Первоночальная (переоцененная стоимость руб.)</t>
  </si>
  <si>
    <t>Сумма начисленного износа (руб.)</t>
  </si>
  <si>
    <t>Балансовая (остаточная) стоимость (руб.)</t>
  </si>
  <si>
    <t xml:space="preserve">Распоряжением Правительства </t>
  </si>
  <si>
    <t>ед.измерения</t>
  </si>
  <si>
    <t>Стоимость 1 ед.</t>
  </si>
  <si>
    <t>Полное наименование организации</t>
  </si>
  <si>
    <t>Адрес места нахождения организации, ИНН организации</t>
  </si>
  <si>
    <t>Адрес места нахождения имущества</t>
  </si>
  <si>
    <t>Индивидуальные характеристики имущества</t>
  </si>
  <si>
    <t>шт</t>
  </si>
  <si>
    <t>Полка книжная</t>
  </si>
  <si>
    <t>Стол двухтумбовый</t>
  </si>
  <si>
    <t>Стол дополнительный</t>
  </si>
  <si>
    <t>Стол компьютерный</t>
  </si>
  <si>
    <t>Стул</t>
  </si>
  <si>
    <t>Стул офисный</t>
  </si>
  <si>
    <t>Шкаф для одежды</t>
  </si>
  <si>
    <t>Стеллаж метеллический 5,25м</t>
  </si>
  <si>
    <t>Стеллаж метеллический 4,20м</t>
  </si>
  <si>
    <t>Кресло офисное</t>
  </si>
  <si>
    <t>шт.</t>
  </si>
  <si>
    <t>Зеркало</t>
  </si>
  <si>
    <t>1136075, 1136076</t>
  </si>
  <si>
    <t xml:space="preserve"> 1136078- 1136079</t>
  </si>
  <si>
    <t>Шкаф для документов</t>
  </si>
  <si>
    <t>Стол письменный</t>
  </si>
  <si>
    <t>Тумба к столу</t>
  </si>
  <si>
    <t>1136112-1136113</t>
  </si>
  <si>
    <t>Стеллаж-шкаф</t>
  </si>
  <si>
    <t>стеллаж шкаф</t>
  </si>
  <si>
    <t>Стелаж-шкаф книжный</t>
  </si>
  <si>
    <t>Стол</t>
  </si>
  <si>
    <t>Тумба</t>
  </si>
  <si>
    <t xml:space="preserve"> 1136125-1136126</t>
  </si>
  <si>
    <t>Шкаф-стелаж архивный</t>
  </si>
  <si>
    <t>1136131-1136132</t>
  </si>
  <si>
    <t>Шт.</t>
  </si>
  <si>
    <t>1136179-1136181</t>
  </si>
  <si>
    <t>1136182-1136185</t>
  </si>
  <si>
    <t>Шкаф книжный</t>
  </si>
  <si>
    <t>Стол приставной</t>
  </si>
  <si>
    <t>Шкаф для бумаги</t>
  </si>
  <si>
    <t>1136191-1136192</t>
  </si>
  <si>
    <t>Шкаф для архива</t>
  </si>
  <si>
    <t>1136196-1136199, 1136200</t>
  </si>
  <si>
    <t>1136201- 1136202</t>
  </si>
  <si>
    <t>Стелаж металлический 3,95м,</t>
  </si>
  <si>
    <t>Угловой стелаж (черный)</t>
  </si>
  <si>
    <t>1136714, 1136715, 1136716</t>
  </si>
  <si>
    <t>Пенал (черный)</t>
  </si>
  <si>
    <t>Полка (черная)</t>
  </si>
  <si>
    <t>Стол компьютерный с полкой</t>
  </si>
  <si>
    <t>Стул кресло</t>
  </si>
  <si>
    <t>Стул Iso</t>
  </si>
  <si>
    <t>1136729, 1136730, 1136731</t>
  </si>
  <si>
    <t xml:space="preserve"> 1136737, 1136738</t>
  </si>
  <si>
    <t>Мебель (под мрамор) стенка</t>
  </si>
  <si>
    <t>Компьютерный стол с надставкой</t>
  </si>
  <si>
    <t>Приставка на 2-х ножках</t>
  </si>
  <si>
    <t>Вешалка для одежды</t>
  </si>
  <si>
    <t>Шкаф угловой</t>
  </si>
  <si>
    <t>11362449, 11362450</t>
  </si>
  <si>
    <t>Номенклатурный номер 10630031, 1 шт. цена 5974,00 руб.</t>
  </si>
  <si>
    <t>Номенклатурный номер 10630030, 1 шт. цена 5300,00 руб.</t>
  </si>
  <si>
    <t>Номенклатурный номер 1136029, 1 шт. цена 380,00 руб.</t>
  </si>
  <si>
    <t>Номенклатурный номер 1136052, 1 шт. цена 78,00 руб.</t>
  </si>
  <si>
    <t>Номенклатурный номер 1136073, 1 шт. цена 144,00 руб.</t>
  </si>
  <si>
    <t>Номенклатурный номер 1136074, 1 шт. цена 144,00 руб.</t>
  </si>
  <si>
    <t>Номенклатурный номер 1136077, 1 шт. цена 144,00 руб.</t>
  </si>
  <si>
    <t>Номенклатурный номер  1136078- 1136079, 2 шт. цена 144,00 руб., на сумму 288,00 руб.</t>
  </si>
  <si>
    <t>Номенклатурный номер 1136075, 1136076, 2 шт. цена 144,00 руб., на сумму 288,00 руб.</t>
  </si>
  <si>
    <t>Номенклатурный номер 1136081, 1 шт. цена 144,00 руб.</t>
  </si>
  <si>
    <t>Номенклатурный номер 1136105, 1 шт. цена 700,00 руб.</t>
  </si>
  <si>
    <t>Номенклатурный номер 1136106, 1 шт. цена 666,00 руб.</t>
  </si>
  <si>
    <t>Номенклатурный номер 1136107, 1 шт. цена 640,00 руб.</t>
  </si>
  <si>
    <t>Номенклатурный номер 1136108, 1 шт. цена 546,00 руб.</t>
  </si>
  <si>
    <t>Номенклатурный номер 1136109, 1 шт. цена 300,00 руб.</t>
  </si>
  <si>
    <t>Номенклатурный номер 1136110, 1 шт. цена 466,00 руб.</t>
  </si>
  <si>
    <t>Номенклатурный номер 1136111, 1 шт. цена 98,00 руб.</t>
  </si>
  <si>
    <t>Номенклатурный номер 1136115, 1 шт. цена 98,00 руб.</t>
  </si>
  <si>
    <t>Номенклатурный номер 1136117, 1 шт. цена 754,00 руб.</t>
  </si>
  <si>
    <t>Номенклатурный номер 1136118, 1 шт. цена 754,00 руб.</t>
  </si>
  <si>
    <t>Номенклатурный номер 1136119, 1 шт. цена 800,00 руб.</t>
  </si>
  <si>
    <t>Номенклатурный номер 1136120, 1 шт. цена 560,00 руб.</t>
  </si>
  <si>
    <t>Номенклатурный номер 1136122, 1 шт. цена 360,00 руб.</t>
  </si>
  <si>
    <t>Номенклатурный номер 1136123, 1 шт. цена 360,00 руб.</t>
  </si>
  <si>
    <t>Номенклатурный номер 1136124, 1 шт. цена 360,00 руб.</t>
  </si>
  <si>
    <t>Номенклатурный номер 1136125-1136126, 2 шт. цена 360,00 руб., на сумму 720,00 руб.</t>
  </si>
  <si>
    <t>Номенклатурный номер 1136131-1136132, 2 шт. цена 1276,00 руб., на сумму 2552,00 руб.</t>
  </si>
  <si>
    <t>Номенклатурный номер 1136133, 1 шт. цена 1276,00 руб.</t>
  </si>
  <si>
    <t>Номенклатурный номер 1136177, 1 шт. цена 1000,00 руб.</t>
  </si>
  <si>
    <t>Номенклатурный номер 1136178, 1 шт. цена 1000,00 руб.</t>
  </si>
  <si>
    <t>Номенклатурный номер 1136179-1136181, 3 шт. цена 1000,00 руб., на сумму 3000,00 руб.</t>
  </si>
  <si>
    <t>Номенклатурный номер 1136182-1136185, 4 шт. цена 1000,00 руб., на сумму 4000,00 руб.</t>
  </si>
  <si>
    <t>Номенклатурный номер 1136186, 1 шт. цена 1000,00 руб.</t>
  </si>
  <si>
    <t>Номенклатурный номер 1136187, 1 шт. цена 900,00 руб.</t>
  </si>
  <si>
    <t>Номенклатурный номер 1136188, 1 шт. цена 900,00 руб.</t>
  </si>
  <si>
    <t>Номенклатурный номер 1136189, 1 шт. цена 400,00 руб.</t>
  </si>
  <si>
    <t>Номенклатурный номер 1136190, 1 шт. цена 1000,00 руб.</t>
  </si>
  <si>
    <t>Номенклатурный номер 1136191-1136192, 2 шт. цена 1000,00 руб., на сумму 2000,00 руб.</t>
  </si>
  <si>
    <t>Номенклатурный номер 1136195, 1 шт. цена 176,00 руб.</t>
  </si>
  <si>
    <t>Номенклатурный номер 1136196-1136199, 1136200, 5 шт. цена 790,00 руб., на сумму 3950,00 руб.</t>
  </si>
  <si>
    <t>Номенклатурный номер 1136201- 1136202, 2 шт. цена 890,00 руб., на сумму 1780,00 руб.</t>
  </si>
  <si>
    <t>Номенклатурный номер 1136486, 1 шт. цена 4878,00 руб.</t>
  </si>
  <si>
    <t>Номенклатурный номер 1136714, 1136715, 1136716, 3 шт. цена 1150,00 руб., на сумму 3450,00 руб.</t>
  </si>
  <si>
    <t>Номенклатурный номер 1136717, 1 шт. цена 730,00 руб.</t>
  </si>
  <si>
    <t>Номенклатурный номер 1136718, 1 шт. цена 700,00 руб.</t>
  </si>
  <si>
    <t>Номенклатурный номер 1136719, 1 шт. цена 1300,00 руб.</t>
  </si>
  <si>
    <t>Номенклатурный номер 1136720, 1 шт. цена 1500,00 руб.</t>
  </si>
  <si>
    <t>Номенклатурный номер 1136721, 1 шт. цена 1500,00 руб.</t>
  </si>
  <si>
    <t>Номенклатурный номер 1136722, 1 шт. цена 1700,00 руб.</t>
  </si>
  <si>
    <t>Номенклатурный номер 1136725, 1 шт. цена 400,00 руб.</t>
  </si>
  <si>
    <t>Номенклатурный номер 1136726, 1 шт. цена 116,00 руб.</t>
  </si>
  <si>
    <t>Номенклатурный номер 1136727, 1 шт. цена 116,00 руб.</t>
  </si>
  <si>
    <t>Номенклатурный номер 1136728, 1 шт. цена 116,00 руб.</t>
  </si>
  <si>
    <t>Номенклатурный номер 1136732, 1 шт. цена 116,00 руб.</t>
  </si>
  <si>
    <t>Номенклатурный номер 1136733, 1 шт. цена 116,00 руб.</t>
  </si>
  <si>
    <t>Номенклатурный номер 1136735, 1 шт. цена 116,00 руб.</t>
  </si>
  <si>
    <t>Номенклатурный номер 1136736, 1 шт. цена 116,00 руб.</t>
  </si>
  <si>
    <t>Номенклатурный номер 1136739, 1 шт. цена 116,00 руб.</t>
  </si>
  <si>
    <t>Номенклатурный номер 1136741, 1 шт. цена 100,00 руб.</t>
  </si>
  <si>
    <t>Номенклатурный номер 1136742, 1 шт. цена 2400,00 руб.</t>
  </si>
  <si>
    <t>Номенклатурный номер 1136743, 1 шт. цена 1850,00 руб.</t>
  </si>
  <si>
    <t>Номенклатурный номер 1136744, 1 шт. цена 1850,00 руб.</t>
  </si>
  <si>
    <t>Номенклатурный номер 1136745, 1 шт. цена 1000,00 руб.</t>
  </si>
  <si>
    <t>Номенклатурный номер 1136746, 1 шт. цена 800,00 руб.</t>
  </si>
  <si>
    <t>Номенклатурный номер 1136748, 1 шт. цена 600,00 руб.</t>
  </si>
  <si>
    <t>Номенклатурный номер 1136758, 1 шт. цена 840,00 руб.</t>
  </si>
  <si>
    <t>Номенклатурный номер 1136769, 1 шт. цена 800,00 руб.</t>
  </si>
  <si>
    <t>Номенклатурный номер 11362449, 11362450, 2 шт. цена 500,00 руб., на сумму 1000,00 руб.</t>
  </si>
  <si>
    <t xml:space="preserve">в муниципальную собственность городского округа Енакиево Донецкой Народной Республики </t>
  </si>
  <si>
    <t>Сейф</t>
  </si>
  <si>
    <t>Сейф металлический</t>
  </si>
  <si>
    <t>Номенклатурный номер 1136001, 1 шт. цена 166,00 руб.</t>
  </si>
  <si>
    <t>Номенклатурный номер 1136756, 1 шт. цена 500,00 руб.</t>
  </si>
  <si>
    <t>от 4 апреля 2024 г. № 36-Р7</t>
  </si>
  <si>
    <t>Отдел Государственного комитета по земельным ресурсам Донецкой Народной Республики 
в г. Еникиево</t>
  </si>
  <si>
    <t>286430, ДОНЕЦКАЯ НАРОДНАЯ РЕСПУБЛИКА, 
Г.О. ЕНАКИЕВО, 
Г. ЕНАКИЕВО, 
ПЛ. ЛЕНИНА, Д. 6 , ИНН 9307007669</t>
  </si>
  <si>
    <t>Стеллаж метеллический 5,25 м</t>
  </si>
  <si>
    <t>Стеллаж метеллический 4,20 м</t>
  </si>
  <si>
    <t>Стеллаж шкаф</t>
  </si>
  <si>
    <t>Стелаж металлический 3,95 м,</t>
  </si>
  <si>
    <t>286430, ДОНЕЦКАЯ НАРОДНАЯ РЕСПУБЛИКА, 
Г.О. ЕНАКИЕВО,
 Г. ЕНАКИЕВО, 
ПЛ. ЛЕНИНА, Д. 6</t>
  </si>
  <si>
    <t>Номенклатурный номер 1136112-1136113, 2 шт. цена 98,00 руб., на сумму 196,00 руб.</t>
  </si>
  <si>
    <t>95 единицы на сумму 75768,00 руб. (семьдесят пять тысяч семьсот шестьдесят восемь  рублей 00 копеек)</t>
  </si>
  <si>
    <t>Номенклатурный номер 1136729, 1136730, 1136731, 3 шт. цена 116,00 руб., на сумму 348,00 руб.</t>
  </si>
  <si>
    <t>Номенклатурный номер 1136737, 1136738, 2 шт. цена 116,00 руб., на сумму 232,00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</si>
</sst>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5" fillId="3" borderId="0" xfId="0" applyFont="1" applyFill="1"/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" xfId="0" quotePrefix="1" applyFont="1" applyFill="1" applyBorder="1" applyAlignment="1">
      <alignment vertical="center"/>
    </xf>
    <xf numFmtId="49" fontId="10" fillId="0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top" wrapText="1"/>
    </xf>
    <xf numFmtId="0" fontId="10" fillId="0" borderId="0" xfId="0" quotePrefix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1" xfId="4" quotePrefix="1" applyNumberFormat="1" applyFont="1" applyFill="1" applyBorder="1" applyAlignment="1">
      <alignment horizontal="left" vertical="center" wrapText="1"/>
    </xf>
    <xf numFmtId="0" fontId="5" fillId="4" borderId="1" xfId="10" applyFont="1" applyFill="1" applyBorder="1" applyAlignment="1">
      <alignment vertical="top" wrapText="1"/>
    </xf>
    <xf numFmtId="0" fontId="5" fillId="4" borderId="1" xfId="10" applyFont="1" applyFill="1" applyBorder="1" applyAlignment="1">
      <alignment horizontal="center" vertical="center" wrapText="1"/>
    </xf>
    <xf numFmtId="0" fontId="5" fillId="4" borderId="1" xfId="10" applyFont="1" applyFill="1" applyBorder="1" applyAlignment="1">
      <alignment horizontal="center" vertical="center"/>
    </xf>
    <xf numFmtId="2" fontId="5" fillId="4" borderId="1" xfId="10" applyNumberFormat="1" applyFont="1" applyFill="1" applyBorder="1" applyAlignment="1">
      <alignment horizontal="center" vertical="center"/>
    </xf>
    <xf numFmtId="2" fontId="5" fillId="4" borderId="1" xfId="1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4" borderId="1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3" fillId="0" borderId="0" xfId="0" applyFont="1" applyAlignment="1"/>
    <xf numFmtId="0" fontId="3" fillId="0" borderId="0" xfId="0" applyFont="1" applyAlignment="1"/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3" fillId="0" borderId="0" xfId="0" applyFont="1" applyAlignment="1"/>
    <xf numFmtId="0" fontId="13" fillId="0" borderId="0" xfId="0" applyFont="1" applyAlignment="1"/>
    <xf numFmtId="0" fontId="14" fillId="0" borderId="0" xfId="0" applyFont="1"/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</cellXfs>
  <cellStyles count="11">
    <cellStyle name="Обычный" xfId="0" builtinId="0"/>
    <cellStyle name="Обычный 13" xfId="1"/>
    <cellStyle name="Обычный 189" xfId="2"/>
    <cellStyle name="Обычный 2" xfId="5"/>
    <cellStyle name="Обычный 39" xfId="4"/>
    <cellStyle name="Обычный 40" xfId="6"/>
    <cellStyle name="Обычный 41" xfId="7"/>
    <cellStyle name="Обычный 42" xfId="8"/>
    <cellStyle name="Обычный 43" xfId="10"/>
    <cellStyle name="Обычный 51" xfId="9"/>
    <cellStyle name="Обычный 5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3:K91"/>
  <sheetViews>
    <sheetView tabSelected="1" view="pageBreakPreview" zoomScaleNormal="100" zoomScaleSheetLayoutView="100" workbookViewId="0">
      <selection activeCell="E75" sqref="E75"/>
    </sheetView>
  </sheetViews>
  <sheetFormatPr defaultRowHeight="15" x14ac:dyDescent="0.25"/>
  <cols>
    <col min="1" max="1" width="22.7109375" customWidth="1"/>
    <col min="2" max="2" width="21.5703125" customWidth="1"/>
    <col min="3" max="3" width="27.28515625" customWidth="1"/>
    <col min="4" max="4" width="23.85546875" customWidth="1"/>
    <col min="5" max="5" width="64.140625" customWidth="1"/>
    <col min="6" max="6" width="11.5703125" hidden="1" customWidth="1"/>
    <col min="7" max="7" width="10.85546875" hidden="1" customWidth="1"/>
    <col min="8" max="8" width="14.140625" hidden="1" customWidth="1"/>
    <col min="9" max="9" width="7.5703125" hidden="1" customWidth="1"/>
    <col min="10" max="10" width="12.140625" hidden="1" customWidth="1"/>
    <col min="11" max="11" width="11.7109375" hidden="1" customWidth="1"/>
    <col min="12" max="12" width="0" hidden="1" customWidth="1"/>
  </cols>
  <sheetData>
    <row r="3" spans="1:11" ht="15.75" x14ac:dyDescent="0.25">
      <c r="E3" s="36" t="s">
        <v>3</v>
      </c>
      <c r="F3" s="36"/>
      <c r="J3" s="29"/>
      <c r="K3" s="29"/>
    </row>
    <row r="4" spans="1:11" ht="15.75" x14ac:dyDescent="0.25">
      <c r="E4" s="37"/>
      <c r="F4" s="37"/>
      <c r="J4" s="28"/>
      <c r="K4" s="28"/>
    </row>
    <row r="5" spans="1:11" ht="15.75" x14ac:dyDescent="0.25">
      <c r="E5" s="36" t="s">
        <v>10</v>
      </c>
      <c r="F5" s="36"/>
      <c r="J5" s="29"/>
      <c r="K5" s="29"/>
    </row>
    <row r="6" spans="1:11" ht="15.75" x14ac:dyDescent="0.25">
      <c r="E6" s="36" t="s">
        <v>4</v>
      </c>
      <c r="F6" s="36"/>
      <c r="J6" s="29"/>
      <c r="K6" s="29"/>
    </row>
    <row r="7" spans="1:11" ht="15.75" x14ac:dyDescent="0.25">
      <c r="E7" s="39" t="s">
        <v>143</v>
      </c>
      <c r="F7" s="38"/>
    </row>
    <row r="10" spans="1:11" ht="18.75" x14ac:dyDescent="0.3">
      <c r="A10" s="32" t="s">
        <v>0</v>
      </c>
      <c r="B10" s="32"/>
      <c r="C10" s="32"/>
      <c r="D10" s="32"/>
      <c r="E10" s="32"/>
      <c r="F10" s="12"/>
      <c r="G10" s="12"/>
      <c r="H10" s="12"/>
      <c r="I10" s="12"/>
      <c r="J10" s="12"/>
      <c r="K10" s="12"/>
    </row>
    <row r="11" spans="1:11" ht="18.75" x14ac:dyDescent="0.3">
      <c r="A11" s="32" t="s">
        <v>5</v>
      </c>
      <c r="B11" s="32"/>
      <c r="C11" s="32"/>
      <c r="D11" s="32"/>
      <c r="E11" s="32"/>
      <c r="F11" s="12"/>
      <c r="G11" s="12"/>
      <c r="H11" s="12"/>
      <c r="I11" s="12"/>
      <c r="J11" s="12"/>
      <c r="K11" s="12"/>
    </row>
    <row r="12" spans="1:11" ht="18.75" x14ac:dyDescent="0.3">
      <c r="A12" s="32" t="s">
        <v>138</v>
      </c>
      <c r="B12" s="32"/>
      <c r="C12" s="32"/>
      <c r="D12" s="32"/>
      <c r="E12" s="32"/>
      <c r="F12" s="12"/>
      <c r="G12" s="12"/>
      <c r="H12" s="12"/>
      <c r="I12" s="12"/>
      <c r="J12" s="12"/>
      <c r="K12" s="12"/>
    </row>
    <row r="13" spans="1:11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84" customHeight="1" x14ac:dyDescent="0.25">
      <c r="A14" s="40" t="s">
        <v>13</v>
      </c>
      <c r="B14" s="40" t="s">
        <v>14</v>
      </c>
      <c r="C14" s="41" t="s">
        <v>1</v>
      </c>
      <c r="D14" s="40" t="s">
        <v>15</v>
      </c>
      <c r="E14" s="40" t="s">
        <v>16</v>
      </c>
      <c r="F14" s="6" t="s">
        <v>11</v>
      </c>
      <c r="G14" s="6" t="s">
        <v>6</v>
      </c>
      <c r="H14" s="6" t="s">
        <v>12</v>
      </c>
      <c r="I14" s="6" t="s">
        <v>7</v>
      </c>
      <c r="J14" s="6" t="s">
        <v>8</v>
      </c>
      <c r="K14" s="6" t="s">
        <v>9</v>
      </c>
    </row>
    <row r="15" spans="1:11" x14ac:dyDescent="0.25">
      <c r="A15" s="1">
        <v>1</v>
      </c>
      <c r="B15" s="1"/>
      <c r="C15" s="1">
        <v>2</v>
      </c>
      <c r="D15" s="1"/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</row>
    <row r="16" spans="1:11" s="2" customFormat="1" ht="24.95" customHeight="1" x14ac:dyDescent="0.2">
      <c r="A16" s="33" t="s">
        <v>144</v>
      </c>
      <c r="B16" s="33" t="s">
        <v>145</v>
      </c>
      <c r="C16" s="26" t="s">
        <v>146</v>
      </c>
      <c r="D16" s="33" t="s">
        <v>150</v>
      </c>
      <c r="E16" s="18" t="s">
        <v>70</v>
      </c>
      <c r="F16" s="19" t="s">
        <v>25</v>
      </c>
      <c r="G16" s="20">
        <v>10630031</v>
      </c>
      <c r="H16" s="21" t="s">
        <v>17</v>
      </c>
      <c r="I16" s="20">
        <v>1</v>
      </c>
      <c r="J16" s="22">
        <f t="shared" ref="J16:J76" si="0">K16/I16</f>
        <v>5974</v>
      </c>
      <c r="K16" s="23">
        <v>5974</v>
      </c>
    </row>
    <row r="17" spans="1:11" s="3" customFormat="1" ht="24.95" customHeight="1" x14ac:dyDescent="0.2">
      <c r="A17" s="34"/>
      <c r="B17" s="34"/>
      <c r="C17" s="26" t="s">
        <v>147</v>
      </c>
      <c r="D17" s="34"/>
      <c r="E17" s="18" t="s">
        <v>71</v>
      </c>
      <c r="F17" s="19" t="s">
        <v>26</v>
      </c>
      <c r="G17" s="20">
        <v>10630030</v>
      </c>
      <c r="H17" s="21" t="s">
        <v>17</v>
      </c>
      <c r="I17" s="20">
        <v>1</v>
      </c>
      <c r="J17" s="22">
        <f t="shared" si="0"/>
        <v>5300</v>
      </c>
      <c r="K17" s="23">
        <v>5300</v>
      </c>
    </row>
    <row r="18" spans="1:11" s="4" customFormat="1" ht="24.95" customHeight="1" x14ac:dyDescent="0.2">
      <c r="A18" s="34"/>
      <c r="B18" s="34"/>
      <c r="C18" s="24" t="s">
        <v>27</v>
      </c>
      <c r="D18" s="34"/>
      <c r="E18" s="18" t="s">
        <v>72</v>
      </c>
      <c r="F18" s="25" t="s">
        <v>27</v>
      </c>
      <c r="G18" s="25">
        <v>1136029</v>
      </c>
      <c r="H18" s="20" t="s">
        <v>17</v>
      </c>
      <c r="I18" s="20">
        <v>1</v>
      </c>
      <c r="J18" s="22">
        <f t="shared" si="0"/>
        <v>380</v>
      </c>
      <c r="K18" s="23">
        <v>380</v>
      </c>
    </row>
    <row r="19" spans="1:11" s="4" customFormat="1" ht="24.95" customHeight="1" x14ac:dyDescent="0.2">
      <c r="A19" s="34"/>
      <c r="B19" s="34"/>
      <c r="C19" s="24" t="s">
        <v>29</v>
      </c>
      <c r="D19" s="34"/>
      <c r="E19" s="18" t="s">
        <v>73</v>
      </c>
      <c r="F19" s="25" t="s">
        <v>29</v>
      </c>
      <c r="G19" s="25">
        <v>1136052</v>
      </c>
      <c r="H19" s="20" t="s">
        <v>17</v>
      </c>
      <c r="I19" s="20">
        <v>1</v>
      </c>
      <c r="J19" s="22">
        <f t="shared" si="0"/>
        <v>78</v>
      </c>
      <c r="K19" s="23">
        <v>78</v>
      </c>
    </row>
    <row r="20" spans="1:11" s="4" customFormat="1" ht="24.95" customHeight="1" x14ac:dyDescent="0.2">
      <c r="A20" s="34"/>
      <c r="B20" s="34"/>
      <c r="C20" s="24" t="s">
        <v>22</v>
      </c>
      <c r="D20" s="34"/>
      <c r="E20" s="18" t="s">
        <v>74</v>
      </c>
      <c r="F20" s="25" t="s">
        <v>22</v>
      </c>
      <c r="G20" s="25">
        <v>1136073</v>
      </c>
      <c r="H20" s="21" t="s">
        <v>28</v>
      </c>
      <c r="I20" s="20">
        <v>1</v>
      </c>
      <c r="J20" s="22">
        <f t="shared" si="0"/>
        <v>144</v>
      </c>
      <c r="K20" s="23">
        <v>144</v>
      </c>
    </row>
    <row r="21" spans="1:11" s="4" customFormat="1" ht="24.95" customHeight="1" x14ac:dyDescent="0.2">
      <c r="A21" s="34"/>
      <c r="B21" s="34"/>
      <c r="C21" s="24" t="s">
        <v>22</v>
      </c>
      <c r="D21" s="34"/>
      <c r="E21" s="18" t="s">
        <v>75</v>
      </c>
      <c r="F21" s="25" t="s">
        <v>22</v>
      </c>
      <c r="G21" s="25">
        <v>1136074</v>
      </c>
      <c r="H21" s="20" t="s">
        <v>17</v>
      </c>
      <c r="I21" s="20">
        <v>1</v>
      </c>
      <c r="J21" s="22">
        <f t="shared" si="0"/>
        <v>144</v>
      </c>
      <c r="K21" s="23">
        <v>144</v>
      </c>
    </row>
    <row r="22" spans="1:11" s="4" customFormat="1" ht="37.5" customHeight="1" x14ac:dyDescent="0.2">
      <c r="A22" s="34"/>
      <c r="B22" s="34"/>
      <c r="C22" s="24" t="s">
        <v>22</v>
      </c>
      <c r="D22" s="34"/>
      <c r="E22" s="18" t="s">
        <v>78</v>
      </c>
      <c r="F22" s="25" t="s">
        <v>22</v>
      </c>
      <c r="G22" s="25" t="s">
        <v>30</v>
      </c>
      <c r="H22" s="20" t="s">
        <v>17</v>
      </c>
      <c r="I22" s="20">
        <v>2</v>
      </c>
      <c r="J22" s="22">
        <f t="shared" si="0"/>
        <v>144</v>
      </c>
      <c r="K22" s="23">
        <v>288</v>
      </c>
    </row>
    <row r="23" spans="1:11" s="4" customFormat="1" ht="24.95" customHeight="1" x14ac:dyDescent="0.2">
      <c r="A23" s="34"/>
      <c r="B23" s="34"/>
      <c r="C23" s="24" t="s">
        <v>22</v>
      </c>
      <c r="D23" s="34"/>
      <c r="E23" s="18" t="s">
        <v>76</v>
      </c>
      <c r="F23" s="25" t="s">
        <v>22</v>
      </c>
      <c r="G23" s="25">
        <v>1136077</v>
      </c>
      <c r="H23" s="20" t="s">
        <v>17</v>
      </c>
      <c r="I23" s="20">
        <v>1</v>
      </c>
      <c r="J23" s="22">
        <f t="shared" si="0"/>
        <v>144</v>
      </c>
      <c r="K23" s="23">
        <v>144</v>
      </c>
    </row>
    <row r="24" spans="1:11" s="4" customFormat="1" ht="36.75" customHeight="1" x14ac:dyDescent="0.2">
      <c r="A24" s="34"/>
      <c r="B24" s="34"/>
      <c r="C24" s="24" t="s">
        <v>22</v>
      </c>
      <c r="D24" s="34"/>
      <c r="E24" s="18" t="s">
        <v>77</v>
      </c>
      <c r="F24" s="25" t="s">
        <v>22</v>
      </c>
      <c r="G24" s="25" t="s">
        <v>31</v>
      </c>
      <c r="H24" s="20" t="s">
        <v>17</v>
      </c>
      <c r="I24" s="20">
        <v>2</v>
      </c>
      <c r="J24" s="22">
        <f t="shared" si="0"/>
        <v>144</v>
      </c>
      <c r="K24" s="23">
        <v>288</v>
      </c>
    </row>
    <row r="25" spans="1:11" s="4" customFormat="1" ht="24.95" customHeight="1" x14ac:dyDescent="0.2">
      <c r="A25" s="34"/>
      <c r="B25" s="34"/>
      <c r="C25" s="24" t="s">
        <v>22</v>
      </c>
      <c r="D25" s="34"/>
      <c r="E25" s="18" t="s">
        <v>79</v>
      </c>
      <c r="F25" s="25" t="s">
        <v>22</v>
      </c>
      <c r="G25" s="25">
        <v>1136081</v>
      </c>
      <c r="H25" s="21" t="s">
        <v>28</v>
      </c>
      <c r="I25" s="20">
        <v>1</v>
      </c>
      <c r="J25" s="22">
        <f t="shared" si="0"/>
        <v>144</v>
      </c>
      <c r="K25" s="23">
        <v>144</v>
      </c>
    </row>
    <row r="26" spans="1:11" s="4" customFormat="1" ht="24.95" customHeight="1" x14ac:dyDescent="0.2">
      <c r="A26" s="34"/>
      <c r="B26" s="34"/>
      <c r="C26" s="24" t="s">
        <v>24</v>
      </c>
      <c r="D26" s="34"/>
      <c r="E26" s="18" t="s">
        <v>80</v>
      </c>
      <c r="F26" s="25" t="s">
        <v>24</v>
      </c>
      <c r="G26" s="25">
        <v>1136105</v>
      </c>
      <c r="H26" s="20" t="s">
        <v>17</v>
      </c>
      <c r="I26" s="20">
        <v>1</v>
      </c>
      <c r="J26" s="22">
        <f t="shared" si="0"/>
        <v>700</v>
      </c>
      <c r="K26" s="23">
        <v>700</v>
      </c>
    </row>
    <row r="27" spans="1:11" s="4" customFormat="1" ht="24.95" customHeight="1" x14ac:dyDescent="0.2">
      <c r="A27" s="34"/>
      <c r="B27" s="34"/>
      <c r="C27" s="24" t="s">
        <v>32</v>
      </c>
      <c r="D27" s="34"/>
      <c r="E27" s="18" t="s">
        <v>81</v>
      </c>
      <c r="F27" s="25" t="s">
        <v>32</v>
      </c>
      <c r="G27" s="25">
        <v>1136106</v>
      </c>
      <c r="H27" s="20" t="s">
        <v>17</v>
      </c>
      <c r="I27" s="20">
        <v>1</v>
      </c>
      <c r="J27" s="22">
        <f t="shared" si="0"/>
        <v>666</v>
      </c>
      <c r="K27" s="23">
        <v>666</v>
      </c>
    </row>
    <row r="28" spans="1:11" s="4" customFormat="1" ht="24.95" customHeight="1" x14ac:dyDescent="0.2">
      <c r="A28" s="34"/>
      <c r="B28" s="34"/>
      <c r="C28" s="24" t="s">
        <v>33</v>
      </c>
      <c r="D28" s="34"/>
      <c r="E28" s="18" t="s">
        <v>82</v>
      </c>
      <c r="F28" s="25" t="s">
        <v>33</v>
      </c>
      <c r="G28" s="25">
        <v>1136107</v>
      </c>
      <c r="H28" s="21" t="s">
        <v>28</v>
      </c>
      <c r="I28" s="20">
        <v>1</v>
      </c>
      <c r="J28" s="22">
        <f t="shared" si="0"/>
        <v>640</v>
      </c>
      <c r="K28" s="23">
        <v>640</v>
      </c>
    </row>
    <row r="29" spans="1:11" s="4" customFormat="1" ht="24.95" customHeight="1" x14ac:dyDescent="0.2">
      <c r="A29" s="34"/>
      <c r="B29" s="34"/>
      <c r="C29" s="24" t="s">
        <v>33</v>
      </c>
      <c r="D29" s="34"/>
      <c r="E29" s="18" t="s">
        <v>83</v>
      </c>
      <c r="F29" s="25" t="s">
        <v>33</v>
      </c>
      <c r="G29" s="25">
        <v>1136108</v>
      </c>
      <c r="H29" s="21" t="s">
        <v>28</v>
      </c>
      <c r="I29" s="20">
        <v>1</v>
      </c>
      <c r="J29" s="22">
        <f t="shared" si="0"/>
        <v>546</v>
      </c>
      <c r="K29" s="23">
        <v>546</v>
      </c>
    </row>
    <row r="30" spans="1:11" s="4" customFormat="1" ht="24.95" customHeight="1" x14ac:dyDescent="0.2">
      <c r="A30" s="34"/>
      <c r="B30" s="34"/>
      <c r="C30" s="24" t="s">
        <v>20</v>
      </c>
      <c r="D30" s="34"/>
      <c r="E30" s="18" t="s">
        <v>84</v>
      </c>
      <c r="F30" s="25" t="s">
        <v>20</v>
      </c>
      <c r="G30" s="25">
        <v>1136109</v>
      </c>
      <c r="H30" s="20" t="s">
        <v>17</v>
      </c>
      <c r="I30" s="20">
        <v>1</v>
      </c>
      <c r="J30" s="22">
        <f t="shared" si="0"/>
        <v>300</v>
      </c>
      <c r="K30" s="23">
        <v>300</v>
      </c>
    </row>
    <row r="31" spans="1:11" s="4" customFormat="1" ht="24.95" customHeight="1" x14ac:dyDescent="0.2">
      <c r="A31" s="34"/>
      <c r="B31" s="34"/>
      <c r="C31" s="24" t="s">
        <v>34</v>
      </c>
      <c r="D31" s="34"/>
      <c r="E31" s="18" t="s">
        <v>85</v>
      </c>
      <c r="F31" s="25" t="s">
        <v>34</v>
      </c>
      <c r="G31" s="25">
        <v>1136110</v>
      </c>
      <c r="H31" s="20" t="s">
        <v>17</v>
      </c>
      <c r="I31" s="20">
        <v>1</v>
      </c>
      <c r="J31" s="22">
        <f t="shared" si="0"/>
        <v>466</v>
      </c>
      <c r="K31" s="23">
        <v>466</v>
      </c>
    </row>
    <row r="32" spans="1:11" s="4" customFormat="1" ht="24.95" customHeight="1" x14ac:dyDescent="0.2">
      <c r="A32" s="34"/>
      <c r="B32" s="34"/>
      <c r="C32" s="24" t="s">
        <v>23</v>
      </c>
      <c r="D32" s="34"/>
      <c r="E32" s="18" t="s">
        <v>86</v>
      </c>
      <c r="F32" s="25" t="s">
        <v>23</v>
      </c>
      <c r="G32" s="25">
        <v>1136111</v>
      </c>
      <c r="H32" s="21" t="s">
        <v>28</v>
      </c>
      <c r="I32" s="20">
        <v>1</v>
      </c>
      <c r="J32" s="22">
        <f t="shared" si="0"/>
        <v>98</v>
      </c>
      <c r="K32" s="23">
        <v>98</v>
      </c>
    </row>
    <row r="33" spans="1:11" s="4" customFormat="1" ht="35.25" customHeight="1" x14ac:dyDescent="0.2">
      <c r="A33" s="34"/>
      <c r="B33" s="34"/>
      <c r="C33" s="24" t="s">
        <v>23</v>
      </c>
      <c r="D33" s="34"/>
      <c r="E33" s="18" t="s">
        <v>151</v>
      </c>
      <c r="F33" s="25" t="s">
        <v>23</v>
      </c>
      <c r="G33" s="25" t="s">
        <v>35</v>
      </c>
      <c r="H33" s="21" t="s">
        <v>28</v>
      </c>
      <c r="I33" s="20">
        <v>2</v>
      </c>
      <c r="J33" s="22">
        <f t="shared" si="0"/>
        <v>98</v>
      </c>
      <c r="K33" s="23">
        <v>196</v>
      </c>
    </row>
    <row r="34" spans="1:11" s="4" customFormat="1" ht="24.95" customHeight="1" x14ac:dyDescent="0.2">
      <c r="A34" s="34"/>
      <c r="B34" s="34"/>
      <c r="C34" s="24" t="s">
        <v>23</v>
      </c>
      <c r="D34" s="34"/>
      <c r="E34" s="18" t="s">
        <v>87</v>
      </c>
      <c r="F34" s="25" t="s">
        <v>23</v>
      </c>
      <c r="G34" s="25">
        <v>1136115</v>
      </c>
      <c r="H34" s="20" t="s">
        <v>17</v>
      </c>
      <c r="I34" s="20">
        <v>1</v>
      </c>
      <c r="J34" s="22">
        <f t="shared" si="0"/>
        <v>98</v>
      </c>
      <c r="K34" s="23">
        <v>98</v>
      </c>
    </row>
    <row r="35" spans="1:11" s="4" customFormat="1" ht="24.95" customHeight="1" x14ac:dyDescent="0.2">
      <c r="A35" s="34"/>
      <c r="B35" s="34"/>
      <c r="C35" s="24" t="s">
        <v>36</v>
      </c>
      <c r="D35" s="34"/>
      <c r="E35" s="18" t="s">
        <v>88</v>
      </c>
      <c r="F35" s="25" t="s">
        <v>36</v>
      </c>
      <c r="G35" s="25">
        <v>1136117</v>
      </c>
      <c r="H35" s="21" t="s">
        <v>28</v>
      </c>
      <c r="I35" s="20">
        <v>1</v>
      </c>
      <c r="J35" s="22">
        <f t="shared" si="0"/>
        <v>754</v>
      </c>
      <c r="K35" s="23">
        <v>754</v>
      </c>
    </row>
    <row r="36" spans="1:11" s="4" customFormat="1" ht="24.95" customHeight="1" x14ac:dyDescent="0.2">
      <c r="A36" s="34"/>
      <c r="B36" s="34"/>
      <c r="C36" s="24" t="s">
        <v>148</v>
      </c>
      <c r="D36" s="34"/>
      <c r="E36" s="18" t="s">
        <v>89</v>
      </c>
      <c r="F36" s="25" t="s">
        <v>37</v>
      </c>
      <c r="G36" s="25">
        <v>1136118</v>
      </c>
      <c r="H36" s="21" t="s">
        <v>28</v>
      </c>
      <c r="I36" s="20">
        <v>1</v>
      </c>
      <c r="J36" s="22">
        <f t="shared" si="0"/>
        <v>754</v>
      </c>
      <c r="K36" s="23">
        <v>754</v>
      </c>
    </row>
    <row r="37" spans="1:11" s="4" customFormat="1" ht="24.95" customHeight="1" x14ac:dyDescent="0.2">
      <c r="A37" s="34"/>
      <c r="B37" s="34"/>
      <c r="C37" s="24" t="s">
        <v>38</v>
      </c>
      <c r="D37" s="34"/>
      <c r="E37" s="18" t="s">
        <v>90</v>
      </c>
      <c r="F37" s="25" t="s">
        <v>38</v>
      </c>
      <c r="G37" s="25">
        <v>1136119</v>
      </c>
      <c r="H37" s="21" t="s">
        <v>28</v>
      </c>
      <c r="I37" s="20">
        <v>1</v>
      </c>
      <c r="J37" s="22">
        <f t="shared" si="0"/>
        <v>800</v>
      </c>
      <c r="K37" s="23">
        <v>800</v>
      </c>
    </row>
    <row r="38" spans="1:11" s="4" customFormat="1" ht="24.95" customHeight="1" x14ac:dyDescent="0.2">
      <c r="A38" s="34"/>
      <c r="B38" s="34"/>
      <c r="C38" s="24" t="s">
        <v>39</v>
      </c>
      <c r="D38" s="34"/>
      <c r="E38" s="18" t="s">
        <v>91</v>
      </c>
      <c r="F38" s="25" t="s">
        <v>39</v>
      </c>
      <c r="G38" s="25">
        <v>1136120</v>
      </c>
      <c r="H38" s="20" t="s">
        <v>17</v>
      </c>
      <c r="I38" s="20">
        <v>1</v>
      </c>
      <c r="J38" s="22">
        <f t="shared" si="0"/>
        <v>560</v>
      </c>
      <c r="K38" s="23">
        <v>560</v>
      </c>
    </row>
    <row r="39" spans="1:11" s="4" customFormat="1" ht="24.95" customHeight="1" x14ac:dyDescent="0.2">
      <c r="A39" s="34"/>
      <c r="B39" s="34"/>
      <c r="C39" s="24" t="s">
        <v>40</v>
      </c>
      <c r="D39" s="34"/>
      <c r="E39" s="18" t="s">
        <v>92</v>
      </c>
      <c r="F39" s="25" t="s">
        <v>40</v>
      </c>
      <c r="G39" s="25">
        <v>1136122</v>
      </c>
      <c r="H39" s="20" t="s">
        <v>17</v>
      </c>
      <c r="I39" s="20">
        <v>1</v>
      </c>
      <c r="J39" s="22">
        <f t="shared" si="0"/>
        <v>360</v>
      </c>
      <c r="K39" s="23">
        <v>360</v>
      </c>
    </row>
    <row r="40" spans="1:11" s="4" customFormat="1" ht="24.95" customHeight="1" x14ac:dyDescent="0.2">
      <c r="A40" s="34"/>
      <c r="B40" s="34"/>
      <c r="C40" s="24" t="s">
        <v>40</v>
      </c>
      <c r="D40" s="34"/>
      <c r="E40" s="18" t="s">
        <v>93</v>
      </c>
      <c r="F40" s="25" t="s">
        <v>40</v>
      </c>
      <c r="G40" s="25">
        <v>1136123</v>
      </c>
      <c r="H40" s="21" t="s">
        <v>28</v>
      </c>
      <c r="I40" s="20">
        <v>1</v>
      </c>
      <c r="J40" s="22">
        <f t="shared" si="0"/>
        <v>360</v>
      </c>
      <c r="K40" s="23">
        <v>360</v>
      </c>
    </row>
    <row r="41" spans="1:11" s="4" customFormat="1" ht="24.95" customHeight="1" x14ac:dyDescent="0.2">
      <c r="A41" s="34"/>
      <c r="B41" s="34"/>
      <c r="C41" s="24" t="s">
        <v>40</v>
      </c>
      <c r="D41" s="34"/>
      <c r="E41" s="18" t="s">
        <v>94</v>
      </c>
      <c r="F41" s="25" t="s">
        <v>40</v>
      </c>
      <c r="G41" s="25">
        <v>1136124</v>
      </c>
      <c r="H41" s="21" t="s">
        <v>28</v>
      </c>
      <c r="I41" s="20">
        <v>1</v>
      </c>
      <c r="J41" s="22">
        <f t="shared" si="0"/>
        <v>360</v>
      </c>
      <c r="K41" s="23">
        <v>360</v>
      </c>
    </row>
    <row r="42" spans="1:11" s="4" customFormat="1" ht="33.75" customHeight="1" x14ac:dyDescent="0.2">
      <c r="A42" s="34"/>
      <c r="B42" s="34"/>
      <c r="C42" s="24" t="s">
        <v>40</v>
      </c>
      <c r="D42" s="34"/>
      <c r="E42" s="18" t="s">
        <v>95</v>
      </c>
      <c r="F42" s="25" t="s">
        <v>40</v>
      </c>
      <c r="G42" s="25" t="s">
        <v>41</v>
      </c>
      <c r="H42" s="20" t="s">
        <v>17</v>
      </c>
      <c r="I42" s="20">
        <v>2</v>
      </c>
      <c r="J42" s="22">
        <f t="shared" si="0"/>
        <v>360</v>
      </c>
      <c r="K42" s="23">
        <v>720</v>
      </c>
    </row>
    <row r="43" spans="1:11" s="4" customFormat="1" ht="36" customHeight="1" x14ac:dyDescent="0.2">
      <c r="A43" s="34"/>
      <c r="B43" s="34"/>
      <c r="C43" s="24" t="s">
        <v>42</v>
      </c>
      <c r="D43" s="34"/>
      <c r="E43" s="18" t="s">
        <v>96</v>
      </c>
      <c r="F43" s="25" t="s">
        <v>42</v>
      </c>
      <c r="G43" s="25" t="s">
        <v>43</v>
      </c>
      <c r="H43" s="20" t="s">
        <v>44</v>
      </c>
      <c r="I43" s="20">
        <v>2</v>
      </c>
      <c r="J43" s="22">
        <f t="shared" si="0"/>
        <v>1276</v>
      </c>
      <c r="K43" s="23">
        <v>2552</v>
      </c>
    </row>
    <row r="44" spans="1:11" s="4" customFormat="1" ht="24.95" customHeight="1" x14ac:dyDescent="0.2">
      <c r="A44" s="34"/>
      <c r="B44" s="34"/>
      <c r="C44" s="24" t="s">
        <v>42</v>
      </c>
      <c r="D44" s="34"/>
      <c r="E44" s="18" t="s">
        <v>97</v>
      </c>
      <c r="F44" s="25" t="s">
        <v>42</v>
      </c>
      <c r="G44" s="25">
        <v>1136133</v>
      </c>
      <c r="H44" s="21" t="s">
        <v>28</v>
      </c>
      <c r="I44" s="20">
        <v>1</v>
      </c>
      <c r="J44" s="22">
        <f t="shared" si="0"/>
        <v>1276</v>
      </c>
      <c r="K44" s="23">
        <v>1276</v>
      </c>
    </row>
    <row r="45" spans="1:11" s="4" customFormat="1" ht="24.95" customHeight="1" x14ac:dyDescent="0.2">
      <c r="A45" s="34"/>
      <c r="B45" s="34"/>
      <c r="C45" s="24" t="s">
        <v>39</v>
      </c>
      <c r="D45" s="34"/>
      <c r="E45" s="18" t="s">
        <v>98</v>
      </c>
      <c r="F45" s="25" t="s">
        <v>39</v>
      </c>
      <c r="G45" s="25">
        <v>1136177</v>
      </c>
      <c r="H45" s="20" t="s">
        <v>17</v>
      </c>
      <c r="I45" s="20">
        <v>1</v>
      </c>
      <c r="J45" s="22">
        <f t="shared" si="0"/>
        <v>1000</v>
      </c>
      <c r="K45" s="23">
        <v>1000</v>
      </c>
    </row>
    <row r="46" spans="1:11" s="4" customFormat="1" ht="24.95" customHeight="1" x14ac:dyDescent="0.2">
      <c r="A46" s="34"/>
      <c r="B46" s="34"/>
      <c r="C46" s="24" t="s">
        <v>39</v>
      </c>
      <c r="D46" s="34"/>
      <c r="E46" s="18" t="s">
        <v>99</v>
      </c>
      <c r="F46" s="25" t="s">
        <v>39</v>
      </c>
      <c r="G46" s="25">
        <v>1136178</v>
      </c>
      <c r="H46" s="21" t="s">
        <v>28</v>
      </c>
      <c r="I46" s="20">
        <v>1</v>
      </c>
      <c r="J46" s="22">
        <f t="shared" si="0"/>
        <v>1000</v>
      </c>
      <c r="K46" s="23">
        <v>1000</v>
      </c>
    </row>
    <row r="47" spans="1:11" s="4" customFormat="1" ht="39.75" customHeight="1" x14ac:dyDescent="0.2">
      <c r="A47" s="34"/>
      <c r="B47" s="34"/>
      <c r="C47" s="24" t="s">
        <v>39</v>
      </c>
      <c r="D47" s="34"/>
      <c r="E47" s="18" t="s">
        <v>100</v>
      </c>
      <c r="F47" s="25" t="s">
        <v>39</v>
      </c>
      <c r="G47" s="25" t="s">
        <v>45</v>
      </c>
      <c r="H47" s="21" t="s">
        <v>28</v>
      </c>
      <c r="I47" s="20">
        <v>3</v>
      </c>
      <c r="J47" s="22">
        <f t="shared" si="0"/>
        <v>1000</v>
      </c>
      <c r="K47" s="23">
        <v>3000</v>
      </c>
    </row>
    <row r="48" spans="1:11" s="4" customFormat="1" ht="36.75" customHeight="1" x14ac:dyDescent="0.2">
      <c r="A48" s="34"/>
      <c r="B48" s="34"/>
      <c r="C48" s="24" t="s">
        <v>39</v>
      </c>
      <c r="D48" s="34"/>
      <c r="E48" s="18" t="s">
        <v>101</v>
      </c>
      <c r="F48" s="25" t="s">
        <v>39</v>
      </c>
      <c r="G48" s="25" t="s">
        <v>46</v>
      </c>
      <c r="H48" s="20" t="s">
        <v>17</v>
      </c>
      <c r="I48" s="20">
        <v>4</v>
      </c>
      <c r="J48" s="22">
        <f t="shared" si="0"/>
        <v>1000</v>
      </c>
      <c r="K48" s="23">
        <v>4000</v>
      </c>
    </row>
    <row r="49" spans="1:11" s="4" customFormat="1" ht="24.95" customHeight="1" x14ac:dyDescent="0.2">
      <c r="A49" s="34"/>
      <c r="B49" s="34"/>
      <c r="C49" s="24" t="s">
        <v>47</v>
      </c>
      <c r="D49" s="34"/>
      <c r="E49" s="18" t="s">
        <v>102</v>
      </c>
      <c r="F49" s="25" t="s">
        <v>47</v>
      </c>
      <c r="G49" s="25">
        <v>1136186</v>
      </c>
      <c r="H49" s="20" t="s">
        <v>17</v>
      </c>
      <c r="I49" s="20">
        <v>1</v>
      </c>
      <c r="J49" s="22">
        <f t="shared" si="0"/>
        <v>1000</v>
      </c>
      <c r="K49" s="23">
        <v>1000</v>
      </c>
    </row>
    <row r="50" spans="1:11" s="4" customFormat="1" ht="24.95" customHeight="1" x14ac:dyDescent="0.2">
      <c r="A50" s="34"/>
      <c r="B50" s="34"/>
      <c r="C50" s="24" t="s">
        <v>19</v>
      </c>
      <c r="D50" s="34"/>
      <c r="E50" s="18" t="s">
        <v>103</v>
      </c>
      <c r="F50" s="25" t="s">
        <v>19</v>
      </c>
      <c r="G50" s="25">
        <v>1136187</v>
      </c>
      <c r="H50" s="20" t="s">
        <v>17</v>
      </c>
      <c r="I50" s="20">
        <v>1</v>
      </c>
      <c r="J50" s="22">
        <f t="shared" si="0"/>
        <v>900</v>
      </c>
      <c r="K50" s="23">
        <v>900</v>
      </c>
    </row>
    <row r="51" spans="1:11" s="4" customFormat="1" ht="24.95" customHeight="1" x14ac:dyDescent="0.2">
      <c r="A51" s="34"/>
      <c r="B51" s="34"/>
      <c r="C51" s="24" t="s">
        <v>19</v>
      </c>
      <c r="D51" s="34"/>
      <c r="E51" s="18" t="s">
        <v>104</v>
      </c>
      <c r="F51" s="25" t="s">
        <v>19</v>
      </c>
      <c r="G51" s="25">
        <v>1136188</v>
      </c>
      <c r="H51" s="21" t="s">
        <v>28</v>
      </c>
      <c r="I51" s="20">
        <v>1</v>
      </c>
      <c r="J51" s="22">
        <f t="shared" si="0"/>
        <v>900</v>
      </c>
      <c r="K51" s="23">
        <v>900</v>
      </c>
    </row>
    <row r="52" spans="1:11" s="4" customFormat="1" ht="24.95" customHeight="1" x14ac:dyDescent="0.2">
      <c r="A52" s="34"/>
      <c r="B52" s="34"/>
      <c r="C52" s="24" t="s">
        <v>48</v>
      </c>
      <c r="D52" s="34"/>
      <c r="E52" s="18" t="s">
        <v>105</v>
      </c>
      <c r="F52" s="25" t="s">
        <v>48</v>
      </c>
      <c r="G52" s="25">
        <v>1136189</v>
      </c>
      <c r="H52" s="20" t="s">
        <v>17</v>
      </c>
      <c r="I52" s="20">
        <v>1</v>
      </c>
      <c r="J52" s="22">
        <f t="shared" si="0"/>
        <v>400</v>
      </c>
      <c r="K52" s="23">
        <v>400</v>
      </c>
    </row>
    <row r="53" spans="1:11" s="4" customFormat="1" ht="24.95" customHeight="1" x14ac:dyDescent="0.2">
      <c r="A53" s="34"/>
      <c r="B53" s="34"/>
      <c r="C53" s="24" t="s">
        <v>24</v>
      </c>
      <c r="D53" s="34"/>
      <c r="E53" s="18" t="s">
        <v>106</v>
      </c>
      <c r="F53" s="25" t="s">
        <v>24</v>
      </c>
      <c r="G53" s="25">
        <v>1136190</v>
      </c>
      <c r="H53" s="20" t="s">
        <v>17</v>
      </c>
      <c r="I53" s="20">
        <v>1</v>
      </c>
      <c r="J53" s="22">
        <f t="shared" si="0"/>
        <v>1000</v>
      </c>
      <c r="K53" s="23">
        <v>1000</v>
      </c>
    </row>
    <row r="54" spans="1:11" s="4" customFormat="1" ht="41.25" customHeight="1" x14ac:dyDescent="0.2">
      <c r="A54" s="34"/>
      <c r="B54" s="34"/>
      <c r="C54" s="24" t="s">
        <v>49</v>
      </c>
      <c r="D54" s="34"/>
      <c r="E54" s="18" t="s">
        <v>107</v>
      </c>
      <c r="F54" s="25" t="s">
        <v>49</v>
      </c>
      <c r="G54" s="25" t="s">
        <v>50</v>
      </c>
      <c r="H54" s="20" t="s">
        <v>17</v>
      </c>
      <c r="I54" s="20">
        <v>2</v>
      </c>
      <c r="J54" s="22">
        <f t="shared" si="0"/>
        <v>1000</v>
      </c>
      <c r="K54" s="23">
        <v>2000</v>
      </c>
    </row>
    <row r="55" spans="1:11" s="4" customFormat="1" ht="24.95" customHeight="1" x14ac:dyDescent="0.2">
      <c r="A55" s="34"/>
      <c r="B55" s="34"/>
      <c r="C55" s="24" t="s">
        <v>40</v>
      </c>
      <c r="D55" s="34"/>
      <c r="E55" s="18" t="s">
        <v>108</v>
      </c>
      <c r="F55" s="25" t="s">
        <v>40</v>
      </c>
      <c r="G55" s="25">
        <v>1136195</v>
      </c>
      <c r="H55" s="21" t="s">
        <v>28</v>
      </c>
      <c r="I55" s="20">
        <v>1</v>
      </c>
      <c r="J55" s="22">
        <f t="shared" si="0"/>
        <v>176</v>
      </c>
      <c r="K55" s="23">
        <v>176</v>
      </c>
    </row>
    <row r="56" spans="1:11" s="4" customFormat="1" ht="31.5" customHeight="1" x14ac:dyDescent="0.2">
      <c r="A56" s="34"/>
      <c r="B56" s="34"/>
      <c r="C56" s="24" t="s">
        <v>51</v>
      </c>
      <c r="D56" s="34"/>
      <c r="E56" s="18" t="s">
        <v>109</v>
      </c>
      <c r="F56" s="25" t="s">
        <v>51</v>
      </c>
      <c r="G56" s="25" t="s">
        <v>52</v>
      </c>
      <c r="H56" s="20" t="s">
        <v>44</v>
      </c>
      <c r="I56" s="20">
        <v>5</v>
      </c>
      <c r="J56" s="22">
        <f t="shared" si="0"/>
        <v>790</v>
      </c>
      <c r="K56" s="23">
        <v>3950</v>
      </c>
    </row>
    <row r="57" spans="1:11" s="4" customFormat="1" ht="42" customHeight="1" x14ac:dyDescent="0.2">
      <c r="A57" s="34"/>
      <c r="B57" s="34"/>
      <c r="C57" s="24" t="s">
        <v>21</v>
      </c>
      <c r="D57" s="34"/>
      <c r="E57" s="18" t="s">
        <v>110</v>
      </c>
      <c r="F57" s="25" t="s">
        <v>21</v>
      </c>
      <c r="G57" s="25" t="s">
        <v>53</v>
      </c>
      <c r="H57" s="20" t="s">
        <v>17</v>
      </c>
      <c r="I57" s="20">
        <v>2</v>
      </c>
      <c r="J57" s="22">
        <f t="shared" si="0"/>
        <v>890</v>
      </c>
      <c r="K57" s="23">
        <v>1780</v>
      </c>
    </row>
    <row r="58" spans="1:11" s="4" customFormat="1" ht="24.95" customHeight="1" x14ac:dyDescent="0.2">
      <c r="A58" s="34"/>
      <c r="B58" s="34"/>
      <c r="C58" s="24" t="s">
        <v>149</v>
      </c>
      <c r="D58" s="34"/>
      <c r="E58" s="18" t="s">
        <v>111</v>
      </c>
      <c r="F58" s="25" t="s">
        <v>54</v>
      </c>
      <c r="G58" s="25">
        <v>1136486</v>
      </c>
      <c r="H58" s="20" t="s">
        <v>17</v>
      </c>
      <c r="I58" s="20">
        <v>1</v>
      </c>
      <c r="J58" s="22">
        <f t="shared" si="0"/>
        <v>4878</v>
      </c>
      <c r="K58" s="23">
        <v>4878</v>
      </c>
    </row>
    <row r="59" spans="1:11" s="4" customFormat="1" ht="39" customHeight="1" x14ac:dyDescent="0.2">
      <c r="A59" s="34"/>
      <c r="B59" s="34"/>
      <c r="C59" s="24" t="s">
        <v>55</v>
      </c>
      <c r="D59" s="34"/>
      <c r="E59" s="18" t="s">
        <v>112</v>
      </c>
      <c r="F59" s="25" t="s">
        <v>55</v>
      </c>
      <c r="G59" s="25" t="s">
        <v>56</v>
      </c>
      <c r="H59" s="21" t="s">
        <v>28</v>
      </c>
      <c r="I59" s="20">
        <v>3</v>
      </c>
      <c r="J59" s="22">
        <f t="shared" si="0"/>
        <v>1150</v>
      </c>
      <c r="K59" s="23">
        <v>3450</v>
      </c>
    </row>
    <row r="60" spans="1:11" s="4" customFormat="1" ht="24.95" customHeight="1" x14ac:dyDescent="0.2">
      <c r="A60" s="34"/>
      <c r="B60" s="34"/>
      <c r="C60" s="24" t="s">
        <v>57</v>
      </c>
      <c r="D60" s="34"/>
      <c r="E60" s="18" t="s">
        <v>113</v>
      </c>
      <c r="F60" s="25" t="s">
        <v>57</v>
      </c>
      <c r="G60" s="25">
        <v>1136717</v>
      </c>
      <c r="H60" s="21" t="s">
        <v>28</v>
      </c>
      <c r="I60" s="20">
        <v>1</v>
      </c>
      <c r="J60" s="22">
        <f t="shared" si="0"/>
        <v>730</v>
      </c>
      <c r="K60" s="23">
        <v>730</v>
      </c>
    </row>
    <row r="61" spans="1:11" s="4" customFormat="1" ht="24.95" customHeight="1" x14ac:dyDescent="0.2">
      <c r="A61" s="34"/>
      <c r="B61" s="34"/>
      <c r="C61" s="24" t="s">
        <v>58</v>
      </c>
      <c r="D61" s="34"/>
      <c r="E61" s="18" t="s">
        <v>114</v>
      </c>
      <c r="F61" s="25" t="s">
        <v>58</v>
      </c>
      <c r="G61" s="25">
        <v>1136718</v>
      </c>
      <c r="H61" s="20" t="s">
        <v>17</v>
      </c>
      <c r="I61" s="20">
        <v>1</v>
      </c>
      <c r="J61" s="22">
        <f t="shared" si="0"/>
        <v>700</v>
      </c>
      <c r="K61" s="23">
        <v>700</v>
      </c>
    </row>
    <row r="62" spans="1:11" s="4" customFormat="1" ht="24.95" customHeight="1" x14ac:dyDescent="0.2">
      <c r="A62" s="34"/>
      <c r="B62" s="34"/>
      <c r="C62" s="24" t="s">
        <v>47</v>
      </c>
      <c r="D62" s="34"/>
      <c r="E62" s="18" t="s">
        <v>115</v>
      </c>
      <c r="F62" s="25" t="s">
        <v>47</v>
      </c>
      <c r="G62" s="25">
        <v>1136719</v>
      </c>
      <c r="H62" s="20" t="s">
        <v>17</v>
      </c>
      <c r="I62" s="20">
        <v>1</v>
      </c>
      <c r="J62" s="22">
        <f t="shared" si="0"/>
        <v>1300</v>
      </c>
      <c r="K62" s="23">
        <v>1300</v>
      </c>
    </row>
    <row r="63" spans="1:11" s="4" customFormat="1" ht="24.95" customHeight="1" x14ac:dyDescent="0.2">
      <c r="A63" s="34"/>
      <c r="B63" s="34"/>
      <c r="C63" s="24" t="s">
        <v>21</v>
      </c>
      <c r="D63" s="34"/>
      <c r="E63" s="18" t="s">
        <v>116</v>
      </c>
      <c r="F63" s="25" t="s">
        <v>21</v>
      </c>
      <c r="G63" s="25">
        <v>1136720</v>
      </c>
      <c r="H63" s="20" t="s">
        <v>17</v>
      </c>
      <c r="I63" s="20">
        <v>1</v>
      </c>
      <c r="J63" s="22">
        <f t="shared" si="0"/>
        <v>1500</v>
      </c>
      <c r="K63" s="23">
        <v>1500</v>
      </c>
    </row>
    <row r="64" spans="1:11" s="4" customFormat="1" ht="24.95" customHeight="1" x14ac:dyDescent="0.2">
      <c r="A64" s="34"/>
      <c r="B64" s="34"/>
      <c r="C64" s="24" t="s">
        <v>21</v>
      </c>
      <c r="D64" s="34"/>
      <c r="E64" s="18" t="s">
        <v>117</v>
      </c>
      <c r="F64" s="25" t="s">
        <v>21</v>
      </c>
      <c r="G64" s="25">
        <v>1136721</v>
      </c>
      <c r="H64" s="20" t="s">
        <v>17</v>
      </c>
      <c r="I64" s="20">
        <v>1</v>
      </c>
      <c r="J64" s="22">
        <f t="shared" si="0"/>
        <v>1500</v>
      </c>
      <c r="K64" s="23">
        <v>1500</v>
      </c>
    </row>
    <row r="65" spans="1:11" s="4" customFormat="1" ht="24.95" customHeight="1" x14ac:dyDescent="0.2">
      <c r="A65" s="34"/>
      <c r="B65" s="34"/>
      <c r="C65" s="24" t="s">
        <v>59</v>
      </c>
      <c r="D65" s="34"/>
      <c r="E65" s="18" t="s">
        <v>118</v>
      </c>
      <c r="F65" s="25" t="s">
        <v>59</v>
      </c>
      <c r="G65" s="25">
        <v>1136722</v>
      </c>
      <c r="H65" s="20" t="s">
        <v>17</v>
      </c>
      <c r="I65" s="20">
        <v>1</v>
      </c>
      <c r="J65" s="22">
        <f t="shared" si="0"/>
        <v>1700</v>
      </c>
      <c r="K65" s="23">
        <v>1700</v>
      </c>
    </row>
    <row r="66" spans="1:11" s="4" customFormat="1" ht="24.95" customHeight="1" x14ac:dyDescent="0.2">
      <c r="A66" s="34"/>
      <c r="B66" s="34"/>
      <c r="C66" s="24" t="s">
        <v>60</v>
      </c>
      <c r="D66" s="34"/>
      <c r="E66" s="18" t="s">
        <v>119</v>
      </c>
      <c r="F66" s="25" t="s">
        <v>60</v>
      </c>
      <c r="G66" s="25">
        <v>1136725</v>
      </c>
      <c r="H66" s="21" t="s">
        <v>28</v>
      </c>
      <c r="I66" s="20">
        <v>1</v>
      </c>
      <c r="J66" s="22">
        <f t="shared" si="0"/>
        <v>400</v>
      </c>
      <c r="K66" s="23">
        <v>400</v>
      </c>
    </row>
    <row r="67" spans="1:11" s="4" customFormat="1" ht="24.95" customHeight="1" x14ac:dyDescent="0.2">
      <c r="A67" s="34"/>
      <c r="B67" s="34"/>
      <c r="C67" s="24" t="s">
        <v>61</v>
      </c>
      <c r="D67" s="34"/>
      <c r="E67" s="18" t="s">
        <v>120</v>
      </c>
      <c r="F67" s="25" t="s">
        <v>61</v>
      </c>
      <c r="G67" s="25">
        <v>1136726</v>
      </c>
      <c r="H67" s="21" t="s">
        <v>28</v>
      </c>
      <c r="I67" s="20">
        <v>1</v>
      </c>
      <c r="J67" s="22">
        <f t="shared" si="0"/>
        <v>116</v>
      </c>
      <c r="K67" s="23">
        <v>116</v>
      </c>
    </row>
    <row r="68" spans="1:11" s="4" customFormat="1" ht="24.95" customHeight="1" x14ac:dyDescent="0.2">
      <c r="A68" s="34"/>
      <c r="B68" s="34"/>
      <c r="C68" s="24" t="s">
        <v>61</v>
      </c>
      <c r="D68" s="34"/>
      <c r="E68" s="18" t="s">
        <v>121</v>
      </c>
      <c r="F68" s="25" t="s">
        <v>61</v>
      </c>
      <c r="G68" s="25">
        <v>1136727</v>
      </c>
      <c r="H68" s="20" t="s">
        <v>17</v>
      </c>
      <c r="I68" s="20">
        <v>1</v>
      </c>
      <c r="J68" s="22">
        <f t="shared" si="0"/>
        <v>116</v>
      </c>
      <c r="K68" s="23">
        <v>116</v>
      </c>
    </row>
    <row r="69" spans="1:11" s="4" customFormat="1" ht="24.95" customHeight="1" x14ac:dyDescent="0.2">
      <c r="A69" s="34"/>
      <c r="B69" s="34"/>
      <c r="C69" s="24" t="s">
        <v>61</v>
      </c>
      <c r="D69" s="34"/>
      <c r="E69" s="18" t="s">
        <v>122</v>
      </c>
      <c r="F69" s="25" t="s">
        <v>61</v>
      </c>
      <c r="G69" s="25">
        <v>1136728</v>
      </c>
      <c r="H69" s="21" t="s">
        <v>28</v>
      </c>
      <c r="I69" s="20">
        <v>1</v>
      </c>
      <c r="J69" s="22">
        <f t="shared" si="0"/>
        <v>116</v>
      </c>
      <c r="K69" s="23">
        <v>116</v>
      </c>
    </row>
    <row r="70" spans="1:11" s="4" customFormat="1" ht="36" customHeight="1" x14ac:dyDescent="0.2">
      <c r="A70" s="34"/>
      <c r="B70" s="34"/>
      <c r="C70" s="24" t="s">
        <v>61</v>
      </c>
      <c r="D70" s="34"/>
      <c r="E70" s="18" t="s">
        <v>153</v>
      </c>
      <c r="F70" s="25" t="s">
        <v>61</v>
      </c>
      <c r="G70" s="25" t="s">
        <v>62</v>
      </c>
      <c r="H70" s="20" t="s">
        <v>17</v>
      </c>
      <c r="I70" s="20">
        <v>3</v>
      </c>
      <c r="J70" s="22">
        <f t="shared" si="0"/>
        <v>116</v>
      </c>
      <c r="K70" s="23">
        <v>348</v>
      </c>
    </row>
    <row r="71" spans="1:11" s="4" customFormat="1" ht="24.95" customHeight="1" x14ac:dyDescent="0.2">
      <c r="A71" s="34"/>
      <c r="B71" s="34"/>
      <c r="C71" s="24" t="s">
        <v>61</v>
      </c>
      <c r="D71" s="34"/>
      <c r="E71" s="18" t="s">
        <v>123</v>
      </c>
      <c r="F71" s="25" t="s">
        <v>61</v>
      </c>
      <c r="G71" s="25">
        <v>1136732</v>
      </c>
      <c r="H71" s="21" t="s">
        <v>28</v>
      </c>
      <c r="I71" s="20">
        <v>1</v>
      </c>
      <c r="J71" s="22">
        <f t="shared" si="0"/>
        <v>116</v>
      </c>
      <c r="K71" s="23">
        <v>116</v>
      </c>
    </row>
    <row r="72" spans="1:11" s="4" customFormat="1" ht="24.95" customHeight="1" x14ac:dyDescent="0.2">
      <c r="A72" s="34"/>
      <c r="B72" s="34"/>
      <c r="C72" s="24" t="s">
        <v>61</v>
      </c>
      <c r="D72" s="34"/>
      <c r="E72" s="18" t="s">
        <v>124</v>
      </c>
      <c r="F72" s="25" t="s">
        <v>61</v>
      </c>
      <c r="G72" s="25">
        <v>1136733</v>
      </c>
      <c r="H72" s="21" t="s">
        <v>28</v>
      </c>
      <c r="I72" s="20">
        <v>1</v>
      </c>
      <c r="J72" s="22">
        <f t="shared" si="0"/>
        <v>116</v>
      </c>
      <c r="K72" s="23">
        <v>116</v>
      </c>
    </row>
    <row r="73" spans="1:11" s="4" customFormat="1" ht="24.95" customHeight="1" x14ac:dyDescent="0.2">
      <c r="A73" s="34"/>
      <c r="B73" s="34"/>
      <c r="C73" s="24" t="s">
        <v>61</v>
      </c>
      <c r="D73" s="34"/>
      <c r="E73" s="18" t="s">
        <v>125</v>
      </c>
      <c r="F73" s="25" t="s">
        <v>61</v>
      </c>
      <c r="G73" s="25">
        <v>1136735</v>
      </c>
      <c r="H73" s="20" t="s">
        <v>17</v>
      </c>
      <c r="I73" s="20">
        <v>1</v>
      </c>
      <c r="J73" s="22">
        <f t="shared" si="0"/>
        <v>116</v>
      </c>
      <c r="K73" s="23">
        <v>116</v>
      </c>
    </row>
    <row r="74" spans="1:11" s="4" customFormat="1" ht="24.95" customHeight="1" x14ac:dyDescent="0.2">
      <c r="A74" s="34"/>
      <c r="B74" s="34"/>
      <c r="C74" s="24" t="s">
        <v>61</v>
      </c>
      <c r="D74" s="34"/>
      <c r="E74" s="18" t="s">
        <v>126</v>
      </c>
      <c r="F74" s="25" t="s">
        <v>61</v>
      </c>
      <c r="G74" s="25">
        <v>1136736</v>
      </c>
      <c r="H74" s="21" t="s">
        <v>28</v>
      </c>
      <c r="I74" s="20">
        <v>1</v>
      </c>
      <c r="J74" s="22">
        <f t="shared" si="0"/>
        <v>116</v>
      </c>
      <c r="K74" s="23">
        <v>116</v>
      </c>
    </row>
    <row r="75" spans="1:11" s="4" customFormat="1" ht="35.25" customHeight="1" x14ac:dyDescent="0.2">
      <c r="A75" s="34"/>
      <c r="B75" s="34"/>
      <c r="C75" s="24" t="s">
        <v>61</v>
      </c>
      <c r="D75" s="34"/>
      <c r="E75" s="18" t="s">
        <v>154</v>
      </c>
      <c r="F75" s="25" t="s">
        <v>61</v>
      </c>
      <c r="G75" s="25" t="s">
        <v>63</v>
      </c>
      <c r="H75" s="21" t="s">
        <v>28</v>
      </c>
      <c r="I75" s="20">
        <v>2</v>
      </c>
      <c r="J75" s="22">
        <f t="shared" si="0"/>
        <v>116</v>
      </c>
      <c r="K75" s="23">
        <v>232</v>
      </c>
    </row>
    <row r="76" spans="1:11" s="4" customFormat="1" ht="24.95" customHeight="1" x14ac:dyDescent="0.2">
      <c r="A76" s="34"/>
      <c r="B76" s="34"/>
      <c r="C76" s="24" t="s">
        <v>61</v>
      </c>
      <c r="D76" s="34"/>
      <c r="E76" s="18" t="s">
        <v>127</v>
      </c>
      <c r="F76" s="25" t="s">
        <v>61</v>
      </c>
      <c r="G76" s="25">
        <v>1136739</v>
      </c>
      <c r="H76" s="20" t="s">
        <v>17</v>
      </c>
      <c r="I76" s="20">
        <v>1</v>
      </c>
      <c r="J76" s="22">
        <f t="shared" si="0"/>
        <v>116</v>
      </c>
      <c r="K76" s="23">
        <v>116</v>
      </c>
    </row>
    <row r="77" spans="1:11" s="4" customFormat="1" ht="24.95" customHeight="1" x14ac:dyDescent="0.2">
      <c r="A77" s="34"/>
      <c r="B77" s="34"/>
      <c r="C77" s="24" t="s">
        <v>23</v>
      </c>
      <c r="D77" s="34"/>
      <c r="E77" s="18" t="s">
        <v>128</v>
      </c>
      <c r="F77" s="25" t="s">
        <v>23</v>
      </c>
      <c r="G77" s="25">
        <v>1136741</v>
      </c>
      <c r="H77" s="20" t="s">
        <v>17</v>
      </c>
      <c r="I77" s="20">
        <v>1</v>
      </c>
      <c r="J77" s="22">
        <f t="shared" ref="J77:J88" si="1">K77/I77</f>
        <v>100</v>
      </c>
      <c r="K77" s="23">
        <v>100</v>
      </c>
    </row>
    <row r="78" spans="1:11" s="4" customFormat="1" ht="24.95" customHeight="1" x14ac:dyDescent="0.2">
      <c r="A78" s="34"/>
      <c r="B78" s="34"/>
      <c r="C78" s="24" t="s">
        <v>64</v>
      </c>
      <c r="D78" s="34"/>
      <c r="E78" s="18" t="s">
        <v>129</v>
      </c>
      <c r="F78" s="25" t="s">
        <v>64</v>
      </c>
      <c r="G78" s="25">
        <v>1136742</v>
      </c>
      <c r="H78" s="21" t="s">
        <v>28</v>
      </c>
      <c r="I78" s="20">
        <v>1</v>
      </c>
      <c r="J78" s="22">
        <f t="shared" si="1"/>
        <v>2400</v>
      </c>
      <c r="K78" s="23">
        <v>2400</v>
      </c>
    </row>
    <row r="79" spans="1:11" s="4" customFormat="1" ht="24.95" customHeight="1" x14ac:dyDescent="0.2">
      <c r="A79" s="34"/>
      <c r="B79" s="34"/>
      <c r="C79" s="24" t="s">
        <v>65</v>
      </c>
      <c r="D79" s="34"/>
      <c r="E79" s="18" t="s">
        <v>130</v>
      </c>
      <c r="F79" s="25" t="s">
        <v>65</v>
      </c>
      <c r="G79" s="25">
        <v>1136743</v>
      </c>
      <c r="H79" s="21" t="s">
        <v>28</v>
      </c>
      <c r="I79" s="20">
        <v>1</v>
      </c>
      <c r="J79" s="22">
        <f t="shared" si="1"/>
        <v>1850</v>
      </c>
      <c r="K79" s="23">
        <v>1850</v>
      </c>
    </row>
    <row r="80" spans="1:11" s="4" customFormat="1" ht="24.95" customHeight="1" x14ac:dyDescent="0.2">
      <c r="A80" s="34"/>
      <c r="B80" s="34"/>
      <c r="C80" s="24" t="s">
        <v>65</v>
      </c>
      <c r="D80" s="34"/>
      <c r="E80" s="18" t="s">
        <v>131</v>
      </c>
      <c r="F80" s="25" t="s">
        <v>65</v>
      </c>
      <c r="G80" s="25">
        <v>1136744</v>
      </c>
      <c r="H80" s="21" t="s">
        <v>28</v>
      </c>
      <c r="I80" s="20">
        <v>1</v>
      </c>
      <c r="J80" s="22">
        <f t="shared" si="1"/>
        <v>1850</v>
      </c>
      <c r="K80" s="23">
        <v>1850</v>
      </c>
    </row>
    <row r="81" spans="1:11" s="4" customFormat="1" ht="24.95" customHeight="1" x14ac:dyDescent="0.2">
      <c r="A81" s="34"/>
      <c r="B81" s="34"/>
      <c r="C81" s="24" t="s">
        <v>66</v>
      </c>
      <c r="D81" s="34"/>
      <c r="E81" s="18" t="s">
        <v>132</v>
      </c>
      <c r="F81" s="25" t="s">
        <v>66</v>
      </c>
      <c r="G81" s="25">
        <v>1136745</v>
      </c>
      <c r="H81" s="21" t="s">
        <v>28</v>
      </c>
      <c r="I81" s="20">
        <v>1</v>
      </c>
      <c r="J81" s="22">
        <f t="shared" si="1"/>
        <v>1000</v>
      </c>
      <c r="K81" s="23">
        <v>1000</v>
      </c>
    </row>
    <row r="82" spans="1:11" s="4" customFormat="1" ht="24.95" customHeight="1" x14ac:dyDescent="0.2">
      <c r="A82" s="34"/>
      <c r="B82" s="34"/>
      <c r="C82" s="24" t="s">
        <v>18</v>
      </c>
      <c r="D82" s="34"/>
      <c r="E82" s="18" t="s">
        <v>133</v>
      </c>
      <c r="F82" s="25" t="s">
        <v>18</v>
      </c>
      <c r="G82" s="25">
        <v>1136746</v>
      </c>
      <c r="H82" s="21" t="s">
        <v>28</v>
      </c>
      <c r="I82" s="20">
        <v>1</v>
      </c>
      <c r="J82" s="22">
        <f t="shared" si="1"/>
        <v>800</v>
      </c>
      <c r="K82" s="23">
        <v>800</v>
      </c>
    </row>
    <row r="83" spans="1:11" s="4" customFormat="1" ht="24.95" customHeight="1" x14ac:dyDescent="0.2">
      <c r="A83" s="34"/>
      <c r="B83" s="34"/>
      <c r="C83" s="24" t="s">
        <v>21</v>
      </c>
      <c r="D83" s="34"/>
      <c r="E83" s="18" t="s">
        <v>134</v>
      </c>
      <c r="F83" s="25" t="s">
        <v>21</v>
      </c>
      <c r="G83" s="25">
        <v>1136748</v>
      </c>
      <c r="H83" s="20" t="s">
        <v>17</v>
      </c>
      <c r="I83" s="20">
        <v>1</v>
      </c>
      <c r="J83" s="22">
        <f t="shared" si="1"/>
        <v>600</v>
      </c>
      <c r="K83" s="23">
        <v>600</v>
      </c>
    </row>
    <row r="84" spans="1:11" s="4" customFormat="1" ht="24.95" customHeight="1" x14ac:dyDescent="0.2">
      <c r="A84" s="34"/>
      <c r="B84" s="34"/>
      <c r="C84" s="24" t="s">
        <v>67</v>
      </c>
      <c r="D84" s="34"/>
      <c r="E84" s="18" t="s">
        <v>135</v>
      </c>
      <c r="F84" s="25" t="s">
        <v>67</v>
      </c>
      <c r="G84" s="25">
        <v>1136758</v>
      </c>
      <c r="H84" s="20" t="s">
        <v>17</v>
      </c>
      <c r="I84" s="20">
        <v>1</v>
      </c>
      <c r="J84" s="22">
        <f t="shared" si="1"/>
        <v>840</v>
      </c>
      <c r="K84" s="23">
        <v>840</v>
      </c>
    </row>
    <row r="85" spans="1:11" s="4" customFormat="1" ht="24.95" customHeight="1" x14ac:dyDescent="0.2">
      <c r="A85" s="34"/>
      <c r="B85" s="34"/>
      <c r="C85" s="24" t="s">
        <v>18</v>
      </c>
      <c r="D85" s="34"/>
      <c r="E85" s="18" t="s">
        <v>136</v>
      </c>
      <c r="F85" s="25" t="s">
        <v>18</v>
      </c>
      <c r="G85" s="25">
        <v>1136769</v>
      </c>
      <c r="H85" s="21" t="s">
        <v>28</v>
      </c>
      <c r="I85" s="20">
        <v>1</v>
      </c>
      <c r="J85" s="22">
        <f t="shared" si="1"/>
        <v>800</v>
      </c>
      <c r="K85" s="23">
        <v>800</v>
      </c>
    </row>
    <row r="86" spans="1:11" s="4" customFormat="1" ht="34.5" customHeight="1" x14ac:dyDescent="0.2">
      <c r="A86" s="34"/>
      <c r="B86" s="34"/>
      <c r="C86" s="24" t="s">
        <v>68</v>
      </c>
      <c r="D86" s="34"/>
      <c r="E86" s="18" t="s">
        <v>137</v>
      </c>
      <c r="F86" s="25" t="s">
        <v>68</v>
      </c>
      <c r="G86" s="25" t="s">
        <v>69</v>
      </c>
      <c r="H86" s="21" t="s">
        <v>28</v>
      </c>
      <c r="I86" s="20">
        <v>2</v>
      </c>
      <c r="J86" s="22">
        <f t="shared" si="1"/>
        <v>500</v>
      </c>
      <c r="K86" s="23">
        <v>1000</v>
      </c>
    </row>
    <row r="87" spans="1:11" s="4" customFormat="1" ht="34.5" customHeight="1" x14ac:dyDescent="0.2">
      <c r="A87" s="34"/>
      <c r="B87" s="34"/>
      <c r="C87" s="24" t="s">
        <v>139</v>
      </c>
      <c r="D87" s="27"/>
      <c r="E87" s="18" t="s">
        <v>141</v>
      </c>
      <c r="F87" s="25" t="s">
        <v>139</v>
      </c>
      <c r="G87" s="25">
        <v>1136001</v>
      </c>
      <c r="H87" s="20" t="s">
        <v>17</v>
      </c>
      <c r="I87" s="20">
        <v>1</v>
      </c>
      <c r="J87" s="22">
        <f t="shared" si="1"/>
        <v>166</v>
      </c>
      <c r="K87" s="23">
        <v>166</v>
      </c>
    </row>
    <row r="88" spans="1:11" s="4" customFormat="1" ht="34.5" customHeight="1" x14ac:dyDescent="0.2">
      <c r="A88" s="34"/>
      <c r="B88" s="34"/>
      <c r="C88" s="24" t="s">
        <v>140</v>
      </c>
      <c r="D88" s="27"/>
      <c r="E88" s="18" t="s">
        <v>142</v>
      </c>
      <c r="F88" s="25" t="s">
        <v>140</v>
      </c>
      <c r="G88" s="25">
        <v>1136756</v>
      </c>
      <c r="H88" s="21" t="s">
        <v>28</v>
      </c>
      <c r="I88" s="20">
        <v>1</v>
      </c>
      <c r="J88" s="22">
        <f t="shared" si="1"/>
        <v>500</v>
      </c>
      <c r="K88" s="23">
        <v>500</v>
      </c>
    </row>
    <row r="89" spans="1:11" ht="42" customHeight="1" x14ac:dyDescent="0.25">
      <c r="A89" s="35"/>
      <c r="B89" s="35"/>
      <c r="C89" s="8" t="s">
        <v>2</v>
      </c>
      <c r="D89" s="30" t="s">
        <v>152</v>
      </c>
      <c r="E89" s="31"/>
      <c r="F89" s="9"/>
      <c r="G89" s="10"/>
      <c r="H89" s="11">
        <f>SUM(H16:H86)</f>
        <v>0</v>
      </c>
      <c r="I89" s="11">
        <f>SUM(I16:I88)</f>
        <v>95</v>
      </c>
      <c r="J89" s="11"/>
      <c r="K89" s="11">
        <f t="shared" ref="K89" si="2">SUM(K16:K88)</f>
        <v>75768</v>
      </c>
    </row>
    <row r="90" spans="1:11" ht="15.75" x14ac:dyDescent="0.25">
      <c r="A90" s="13"/>
      <c r="B90" s="13"/>
      <c r="C90" s="14"/>
      <c r="D90" s="14"/>
      <c r="E90" s="15"/>
      <c r="F90" s="15"/>
      <c r="G90" s="16"/>
      <c r="H90" s="17"/>
      <c r="I90" s="17"/>
      <c r="J90" s="17"/>
      <c r="K90" s="17"/>
    </row>
    <row r="91" spans="1:11" x14ac:dyDescent="0.25">
      <c r="C91" s="5"/>
      <c r="D91" s="5"/>
      <c r="E91" s="5"/>
      <c r="F91" s="5"/>
      <c r="G91" s="5"/>
      <c r="H91" s="5"/>
      <c r="I91" s="5"/>
      <c r="J91" s="5"/>
      <c r="K91" s="5"/>
    </row>
  </sheetData>
  <mergeCells count="13">
    <mergeCell ref="E3:F3"/>
    <mergeCell ref="E5:F5"/>
    <mergeCell ref="E6:F6"/>
    <mergeCell ref="D89:E89"/>
    <mergeCell ref="J3:K3"/>
    <mergeCell ref="J5:K5"/>
    <mergeCell ref="J6:K6"/>
    <mergeCell ref="A10:E10"/>
    <mergeCell ref="A11:E11"/>
    <mergeCell ref="A12:E12"/>
    <mergeCell ref="A16:A89"/>
    <mergeCell ref="D16:D86"/>
    <mergeCell ref="B16:B89"/>
  </mergeCells>
  <pageMargins left="1.1811023622047245" right="0.39370078740157483" top="0.78740157480314965" bottom="0.78740157480314965" header="0.11811023622047245" footer="0.11811023622047245"/>
  <pageSetup paperSize="9"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1 все</vt:lpstr>
      <vt:lpstr>'прилож 1 все'!Область_печати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2024-04-04T07:47:23Z</dcterms:modified>
</cp:coreProperties>
</file>