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ож 1 все" sheetId="7" r:id="rId1"/>
  </sheets>
  <definedNames>
    <definedName name="_xlnm.Print_Area" localSheetId="0">'прилож 1 все'!$A$1:$E$47</definedName>
  </definedNames>
  <calcPr calcId="144525"/>
</workbook>
</file>

<file path=xl/calcChain.xml><?xml version="1.0" encoding="utf-8"?>
<calcChain xmlns="http://schemas.openxmlformats.org/spreadsheetml/2006/main">
  <c r="K44" i="7" l="1"/>
  <c r="K43" i="7"/>
  <c r="K42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G45" i="7" l="1"/>
  <c r="I45" i="7" l="1"/>
  <c r="K45" i="7"/>
  <c r="J45" i="7"/>
  <c r="H45" i="7"/>
</calcChain>
</file>

<file path=xl/sharedStrings.xml><?xml version="1.0" encoding="utf-8"?>
<sst xmlns="http://schemas.openxmlformats.org/spreadsheetml/2006/main" count="139" uniqueCount="82">
  <si>
    <t>Перечень</t>
  </si>
  <si>
    <t>Найменование</t>
  </si>
  <si>
    <t>Всего</t>
  </si>
  <si>
    <t>УТВЕРЖДЕН</t>
  </si>
  <si>
    <t>Донецкой Народной Республики</t>
  </si>
  <si>
    <t xml:space="preserve">имущества, передаваемого из государственной собственности Донецкой Народной Республики </t>
  </si>
  <si>
    <t>количество</t>
  </si>
  <si>
    <t>Первоночальная (переоцененная стоимость руб.)</t>
  </si>
  <si>
    <t>Сумма начисленного износа (руб.)</t>
  </si>
  <si>
    <t>Балансовая (остаточная) стоимость (руб.)</t>
  </si>
  <si>
    <t xml:space="preserve">Распоряжением Правительства </t>
  </si>
  <si>
    <t>ед.измерения</t>
  </si>
  <si>
    <t>Стоимость 1 ед.</t>
  </si>
  <si>
    <t>Полное наименование организации</t>
  </si>
  <si>
    <t>Адрес места нахождения организации, ИНН организации</t>
  </si>
  <si>
    <t>Адрес места нахождения имущества</t>
  </si>
  <si>
    <t>Индивидуальные характеристики имущества</t>
  </si>
  <si>
    <t>Стол компьютерный</t>
  </si>
  <si>
    <t>Стол письменный</t>
  </si>
  <si>
    <t>Стол письменный угловой</t>
  </si>
  <si>
    <t>Отдел Государственного комитета по земельным ресурсам Донецкой Народной Республики в Новоазовском районе</t>
  </si>
  <si>
    <t>Стол "Менеджер"</t>
  </si>
  <si>
    <t>Шт.</t>
  </si>
  <si>
    <t>Стелаж "Днепро"</t>
  </si>
  <si>
    <t>Шкаф «Победа»</t>
  </si>
  <si>
    <t>Шкаф "Бюджет"</t>
  </si>
  <si>
    <t>Зеркало</t>
  </si>
  <si>
    <t>Cтол ST - 11</t>
  </si>
  <si>
    <t>Тумба мобильная</t>
  </si>
  <si>
    <t>Стол приставной</t>
  </si>
  <si>
    <t>Набор мебели</t>
  </si>
  <si>
    <t>Шкаф гардероб Победа</t>
  </si>
  <si>
    <t xml:space="preserve">Шт. </t>
  </si>
  <si>
    <t>Шкаф плательный</t>
  </si>
  <si>
    <t>Стол письменный прямоугольный</t>
  </si>
  <si>
    <t>Шкаф</t>
  </si>
  <si>
    <t>Комод КД-50</t>
  </si>
  <si>
    <t>Стелажи</t>
  </si>
  <si>
    <t>1137101-1137108</t>
  </si>
  <si>
    <t>Кресло "Престиж"</t>
  </si>
  <si>
    <t>Стул</t>
  </si>
  <si>
    <t>1136708-1136709</t>
  </si>
  <si>
    <t>Стул "Сильвия"</t>
  </si>
  <si>
    <t>Номенклатурный номер 1136494, 1 шт. цена 1072,00 руб.</t>
  </si>
  <si>
    <t>Номенклатурный номер 1136013, 1 шт. цена 650,00 руб.</t>
  </si>
  <si>
    <t>Номенклатурный номер 1136703, 1 шт. цена 664,00 руб.</t>
  </si>
  <si>
    <t>Номенклатурный номер 1136020, 1 шт. цена 308,00 руб.</t>
  </si>
  <si>
    <t>Номенклатурный номер 1136016, 1 шт. цена 950,00 руб.</t>
  </si>
  <si>
    <t>Номенклатурный номер 1136026, 2 шт. цена 950,00 руб., на сумму 1632,00 руб.</t>
  </si>
  <si>
    <t>Номенклатурный номер 1136070, 1 шт. цена 200,00 руб.</t>
  </si>
  <si>
    <t>Номенклатурный номер 1136019, 1 шт. цена 500,00 руб.</t>
  </si>
  <si>
    <t>Номенклатурный номер 1136009, 1 шт. цена 520,00 руб.</t>
  </si>
  <si>
    <t>Номенклатурный номер 1136495, 1 шт. цена 1072,00 руб.</t>
  </si>
  <si>
    <t>Номенклатурный номер 1136022, 1 шт. цена 700,00 руб.</t>
  </si>
  <si>
    <t>Номенклатурный номер 1136018, 1 шт. цена 332,00 руб.</t>
  </si>
  <si>
    <t>Номенклатурный номер 1136701, 1 шт. цена 4600,00 руб.</t>
  </si>
  <si>
    <t>Номенклатурный номер 1136496, 1 шт. цена 1026,00 руб.</t>
  </si>
  <si>
    <t>Номенклатурный номер 1136014, 1 шт. цена 520,00 руб.</t>
  </si>
  <si>
    <t>Номенклатурный номер 1136033, 1 шт. цена 640,00 руб.</t>
  </si>
  <si>
    <t>Номенклатурный номер 1136029, 1 шт. цена 700,00 руб.</t>
  </si>
  <si>
    <t>Номенклатурный номер 1136034, 1 шт. цена 544,00 руб.</t>
  </si>
  <si>
    <t>Номенклатурный номер 1136702, 1 шт. цена 664,00 руб.</t>
  </si>
  <si>
    <t>Номенклатурный номер 1136707, 1 шт. цена 1632,00 руб.</t>
  </si>
  <si>
    <t>Номенклатурный номер 1136035, 1 шт. цена 546,00 руб.</t>
  </si>
  <si>
    <t>Номенклатурный номер 1136032, 1 шт. цена 640,00 руб.</t>
  </si>
  <si>
    <t>Номенклатурный номер 1136011, 1 шт. цена 584,00 руб.</t>
  </si>
  <si>
    <t>Номенклатурный номер 1136027, 1 шт. цена 450,00 руб.</t>
  </si>
  <si>
    <t>Номенклатурный номер 1136025, 1 шт. цена 450,00 руб.</t>
  </si>
  <si>
    <t xml:space="preserve">в муниципальную собственность Новоазовского муниципального округа Донецкой Народной Республики </t>
  </si>
  <si>
    <t>от 4 апреля 2024 г. № 36-Р8</t>
  </si>
  <si>
    <t>Стул «Сильвия»</t>
  </si>
  <si>
    <t>Стол «Менеджер»</t>
  </si>
  <si>
    <t>Шкаф «Бюджет»</t>
  </si>
  <si>
    <t>Стелаж «Днепро»</t>
  </si>
  <si>
    <t xml:space="preserve">300001, 
ДОНЕЦКАЯ НАРОДНАЯ РЕСПУБЛИКА, 
М.О. НОВОАЗОВСКИЙ, 
Г. НОВОАЗОВСК, УЛ. КИРОВА, Д. 87,  </t>
  </si>
  <si>
    <t>300001,
ДОНЕЦКАЯ НАРОДНАЯ РЕСПУБЛИКА, 
М.О. НОВОАЗОВСКИЙ, Г. НОВОАЗОВСК, УЛ. КИРОВА, Д. 87,  ИНН 9305009220</t>
  </si>
  <si>
    <t>Номенклатурный номер 1137101-1137108, 8 шт. цена 824,00 руб., на сумму 6592,00 руб.</t>
  </si>
  <si>
    <t>Номенклатурный номер 1136028, 6 шт. цена 134,00 руб., на сумму 804,00 руб.</t>
  </si>
  <si>
    <t>44 единицы на сумму 29824,00 руб. (двадцать девять тысяч восемьсот двадцать четыре рублей 00 копеек)</t>
  </si>
  <si>
    <t>Номенклатурный номер 1136012, 2 шт. цена 282,00 руб., на сумму 564,00 руб.</t>
  </si>
  <si>
    <t>Номенклатурный номер 1136708-1136709, 2 шт. цена 134,00 руб., на сумму 268,00 руб.</t>
  </si>
  <si>
    <t>Кресло «Престиж»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</si>
</sst>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5" fillId="3" borderId="0" xfId="0" applyFont="1" applyFill="1"/>
    <xf numFmtId="0" fontId="5" fillId="4" borderId="0" xfId="0" applyFont="1" applyFill="1"/>
    <xf numFmtId="0" fontId="2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1" xfId="0" quotePrefix="1" applyFont="1" applyFill="1" applyBorder="1" applyAlignment="1">
      <alignment vertical="center"/>
    </xf>
    <xf numFmtId="49" fontId="10" fillId="0" borderId="1" xfId="2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Fill="1" applyBorder="1" applyAlignment="1">
      <alignment horizontal="center" vertical="top" wrapText="1"/>
    </xf>
    <xf numFmtId="0" fontId="10" fillId="0" borderId="0" xfId="0" quotePrefix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1" xfId="4" quotePrefix="1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/>
    <xf numFmtId="0" fontId="12" fillId="0" borderId="0" xfId="0" applyFont="1"/>
    <xf numFmtId="0" fontId="13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/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8" xfId="2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4" quotePrefix="1" applyNumberFormat="1" applyFont="1" applyFill="1" applyBorder="1" applyAlignment="1">
      <alignment horizontal="center" vertical="top" wrapText="1"/>
    </xf>
    <xf numFmtId="0" fontId="9" fillId="0" borderId="6" xfId="4" quotePrefix="1" applyNumberFormat="1" applyFont="1" applyFill="1" applyBorder="1" applyAlignment="1">
      <alignment horizontal="center" vertical="top" wrapText="1"/>
    </xf>
  </cellXfs>
  <cellStyles count="9">
    <cellStyle name="Обычный" xfId="0" builtinId="0"/>
    <cellStyle name="Обычный 13" xfId="1"/>
    <cellStyle name="Обычный 189" xfId="2"/>
    <cellStyle name="Обычный 2" xfId="5"/>
    <cellStyle name="Обычный 39" xfId="4"/>
    <cellStyle name="Обычный 40" xfId="6"/>
    <cellStyle name="Обычный 41" xfId="7"/>
    <cellStyle name="Обычный 42" xfId="8"/>
    <cellStyle name="Обычный 5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7"/>
  <sheetViews>
    <sheetView tabSelected="1" view="pageBreakPreview" zoomScaleNormal="100" zoomScaleSheetLayoutView="100" workbookViewId="0">
      <selection activeCell="C41" sqref="C41"/>
    </sheetView>
  </sheetViews>
  <sheetFormatPr defaultRowHeight="15" x14ac:dyDescent="0.25"/>
  <cols>
    <col min="1" max="1" width="22.7109375" customWidth="1"/>
    <col min="2" max="2" width="21.5703125" customWidth="1"/>
    <col min="3" max="3" width="27.28515625" customWidth="1"/>
    <col min="4" max="4" width="22.28515625" customWidth="1"/>
    <col min="5" max="5" width="62.85546875" customWidth="1"/>
    <col min="6" max="6" width="11.5703125" hidden="1" customWidth="1"/>
    <col min="7" max="7" width="9" hidden="1" customWidth="1"/>
    <col min="8" max="8" width="14.140625" hidden="1" customWidth="1"/>
    <col min="9" max="9" width="17" hidden="1" customWidth="1"/>
    <col min="10" max="10" width="17.42578125" hidden="1" customWidth="1"/>
    <col min="11" max="11" width="14.140625" hidden="1" customWidth="1"/>
  </cols>
  <sheetData>
    <row r="3" spans="1:11" ht="15.75" x14ac:dyDescent="0.25">
      <c r="E3" s="31" t="s">
        <v>3</v>
      </c>
      <c r="F3" s="31"/>
      <c r="J3" s="34"/>
      <c r="K3" s="34"/>
    </row>
    <row r="4" spans="1:11" ht="15.75" x14ac:dyDescent="0.25">
      <c r="E4" s="30"/>
      <c r="F4" s="30"/>
      <c r="J4" s="25"/>
      <c r="K4" s="25"/>
    </row>
    <row r="5" spans="1:11" ht="15.75" x14ac:dyDescent="0.25">
      <c r="E5" s="31" t="s">
        <v>10</v>
      </c>
      <c r="F5" s="31"/>
      <c r="J5" s="34"/>
      <c r="K5" s="34"/>
    </row>
    <row r="6" spans="1:11" ht="15.75" x14ac:dyDescent="0.25">
      <c r="E6" s="31" t="s">
        <v>4</v>
      </c>
      <c r="F6" s="31"/>
      <c r="J6" s="34"/>
      <c r="K6" s="34"/>
    </row>
    <row r="7" spans="1:11" ht="15.75" x14ac:dyDescent="0.25">
      <c r="E7" s="26" t="s">
        <v>69</v>
      </c>
      <c r="F7" s="27"/>
    </row>
    <row r="10" spans="1:11" ht="18.75" x14ac:dyDescent="0.3">
      <c r="A10" s="35" t="s">
        <v>0</v>
      </c>
      <c r="B10" s="35"/>
      <c r="C10" s="35"/>
      <c r="D10" s="35"/>
      <c r="E10" s="35"/>
      <c r="F10" s="13"/>
      <c r="G10" s="13"/>
      <c r="H10" s="13"/>
      <c r="I10" s="13"/>
      <c r="J10" s="13"/>
      <c r="K10" s="13"/>
    </row>
    <row r="11" spans="1:11" ht="18.75" x14ac:dyDescent="0.3">
      <c r="A11" s="35" t="s">
        <v>5</v>
      </c>
      <c r="B11" s="35"/>
      <c r="C11" s="35"/>
      <c r="D11" s="35"/>
      <c r="E11" s="35"/>
      <c r="F11" s="13"/>
      <c r="G11" s="13"/>
      <c r="H11" s="13"/>
      <c r="I11" s="13"/>
      <c r="J11" s="13"/>
      <c r="K11" s="13"/>
    </row>
    <row r="12" spans="1:11" ht="18.75" x14ac:dyDescent="0.3">
      <c r="A12" s="35" t="s">
        <v>68</v>
      </c>
      <c r="B12" s="35"/>
      <c r="C12" s="35"/>
      <c r="D12" s="35"/>
      <c r="E12" s="35"/>
      <c r="F12" s="13"/>
      <c r="G12" s="13"/>
      <c r="H12" s="13"/>
      <c r="I12" s="13"/>
      <c r="J12" s="13"/>
      <c r="K12" s="13"/>
    </row>
    <row r="13" spans="1:11" ht="18.75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84" customHeight="1" x14ac:dyDescent="0.25">
      <c r="A14" s="28" t="s">
        <v>13</v>
      </c>
      <c r="B14" s="28" t="s">
        <v>14</v>
      </c>
      <c r="C14" s="29" t="s">
        <v>1</v>
      </c>
      <c r="D14" s="28" t="s">
        <v>15</v>
      </c>
      <c r="E14" s="28" t="s">
        <v>16</v>
      </c>
      <c r="F14" s="7" t="s">
        <v>11</v>
      </c>
      <c r="G14" s="7" t="s">
        <v>6</v>
      </c>
      <c r="H14" s="7" t="s">
        <v>12</v>
      </c>
      <c r="I14" s="7" t="s">
        <v>7</v>
      </c>
      <c r="J14" s="7" t="s">
        <v>8</v>
      </c>
      <c r="K14" s="7" t="s">
        <v>9</v>
      </c>
    </row>
    <row r="15" spans="1:11" x14ac:dyDescent="0.25">
      <c r="A15" s="1">
        <v>1</v>
      </c>
      <c r="B15" s="1"/>
      <c r="C15" s="1">
        <v>2</v>
      </c>
      <c r="D15" s="1"/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</row>
    <row r="16" spans="1:11" s="2" customFormat="1" ht="24.95" customHeight="1" x14ac:dyDescent="0.2">
      <c r="A16" s="36" t="s">
        <v>20</v>
      </c>
      <c r="B16" s="36" t="s">
        <v>75</v>
      </c>
      <c r="C16" s="23" t="s">
        <v>71</v>
      </c>
      <c r="D16" s="39" t="s">
        <v>74</v>
      </c>
      <c r="E16" s="19" t="s">
        <v>43</v>
      </c>
      <c r="F16" s="20" t="s">
        <v>21</v>
      </c>
      <c r="G16" s="20">
        <v>1136494</v>
      </c>
      <c r="H16" s="20" t="s">
        <v>22</v>
      </c>
      <c r="I16" s="20">
        <v>1</v>
      </c>
      <c r="J16" s="21">
        <v>1072</v>
      </c>
      <c r="K16" s="21">
        <f t="shared" ref="K16:K39" si="0">J16*I16</f>
        <v>1072</v>
      </c>
    </row>
    <row r="17" spans="1:11" s="3" customFormat="1" ht="24.95" customHeight="1" x14ac:dyDescent="0.25">
      <c r="A17" s="37"/>
      <c r="B17" s="37"/>
      <c r="C17" s="23" t="s">
        <v>17</v>
      </c>
      <c r="D17" s="40"/>
      <c r="E17" s="19" t="s">
        <v>44</v>
      </c>
      <c r="F17" s="20" t="s">
        <v>17</v>
      </c>
      <c r="G17" s="20">
        <v>1136013</v>
      </c>
      <c r="H17" s="20" t="s">
        <v>22</v>
      </c>
      <c r="I17" s="20">
        <v>1</v>
      </c>
      <c r="J17" s="21">
        <v>650</v>
      </c>
      <c r="K17" s="22">
        <f t="shared" si="0"/>
        <v>650</v>
      </c>
    </row>
    <row r="18" spans="1:11" s="4" customFormat="1" ht="24.95" customHeight="1" x14ac:dyDescent="0.2">
      <c r="A18" s="37"/>
      <c r="B18" s="37"/>
      <c r="C18" s="23" t="s">
        <v>17</v>
      </c>
      <c r="D18" s="40"/>
      <c r="E18" s="19" t="s">
        <v>45</v>
      </c>
      <c r="F18" s="20" t="s">
        <v>17</v>
      </c>
      <c r="G18" s="20">
        <v>1136703</v>
      </c>
      <c r="H18" s="20" t="s">
        <v>22</v>
      </c>
      <c r="I18" s="20">
        <v>1</v>
      </c>
      <c r="J18" s="21">
        <v>664</v>
      </c>
      <c r="K18" s="21">
        <f t="shared" si="0"/>
        <v>664</v>
      </c>
    </row>
    <row r="19" spans="1:11" s="4" customFormat="1" ht="24.95" customHeight="1" x14ac:dyDescent="0.2">
      <c r="A19" s="37"/>
      <c r="B19" s="37"/>
      <c r="C19" s="23" t="s">
        <v>73</v>
      </c>
      <c r="D19" s="40"/>
      <c r="E19" s="19" t="s">
        <v>46</v>
      </c>
      <c r="F19" s="20" t="s">
        <v>23</v>
      </c>
      <c r="G19" s="20">
        <v>1136020</v>
      </c>
      <c r="H19" s="20" t="s">
        <v>22</v>
      </c>
      <c r="I19" s="20">
        <v>1</v>
      </c>
      <c r="J19" s="21">
        <v>308</v>
      </c>
      <c r="K19" s="21">
        <f t="shared" si="0"/>
        <v>308</v>
      </c>
    </row>
    <row r="20" spans="1:11" s="4" customFormat="1" ht="24.95" customHeight="1" x14ac:dyDescent="0.2">
      <c r="A20" s="37"/>
      <c r="B20" s="37"/>
      <c r="C20" s="23" t="s">
        <v>24</v>
      </c>
      <c r="D20" s="40"/>
      <c r="E20" s="19" t="s">
        <v>47</v>
      </c>
      <c r="F20" s="20" t="s">
        <v>24</v>
      </c>
      <c r="G20" s="20">
        <v>1136016</v>
      </c>
      <c r="H20" s="20" t="s">
        <v>22</v>
      </c>
      <c r="I20" s="20">
        <v>1</v>
      </c>
      <c r="J20" s="21">
        <v>950</v>
      </c>
      <c r="K20" s="21">
        <f t="shared" si="0"/>
        <v>950</v>
      </c>
    </row>
    <row r="21" spans="1:11" s="4" customFormat="1" ht="31.5" customHeight="1" x14ac:dyDescent="0.2">
      <c r="A21" s="37"/>
      <c r="B21" s="37"/>
      <c r="C21" s="23" t="s">
        <v>72</v>
      </c>
      <c r="D21" s="40"/>
      <c r="E21" s="19" t="s">
        <v>48</v>
      </c>
      <c r="F21" s="20" t="s">
        <v>25</v>
      </c>
      <c r="G21" s="20">
        <v>1136026</v>
      </c>
      <c r="H21" s="20" t="s">
        <v>22</v>
      </c>
      <c r="I21" s="20">
        <v>2</v>
      </c>
      <c r="J21" s="21">
        <v>816</v>
      </c>
      <c r="K21" s="21">
        <f t="shared" si="0"/>
        <v>1632</v>
      </c>
    </row>
    <row r="22" spans="1:11" s="4" customFormat="1" ht="24.95" customHeight="1" x14ac:dyDescent="0.2">
      <c r="A22" s="37"/>
      <c r="B22" s="37"/>
      <c r="C22" s="23" t="s">
        <v>24</v>
      </c>
      <c r="D22" s="40"/>
      <c r="E22" s="19" t="s">
        <v>50</v>
      </c>
      <c r="F22" s="20" t="s">
        <v>24</v>
      </c>
      <c r="G22" s="20">
        <v>1136019</v>
      </c>
      <c r="H22" s="20" t="s">
        <v>22</v>
      </c>
      <c r="I22" s="20">
        <v>1</v>
      </c>
      <c r="J22" s="21">
        <v>500</v>
      </c>
      <c r="K22" s="21">
        <f t="shared" si="0"/>
        <v>500</v>
      </c>
    </row>
    <row r="23" spans="1:11" s="4" customFormat="1" ht="24.95" customHeight="1" x14ac:dyDescent="0.2">
      <c r="A23" s="37"/>
      <c r="B23" s="37"/>
      <c r="C23" s="23" t="s">
        <v>26</v>
      </c>
      <c r="D23" s="40"/>
      <c r="E23" s="19" t="s">
        <v>49</v>
      </c>
      <c r="F23" s="20" t="s">
        <v>26</v>
      </c>
      <c r="G23" s="20">
        <v>1136070</v>
      </c>
      <c r="H23" s="20" t="s">
        <v>22</v>
      </c>
      <c r="I23" s="20">
        <v>1</v>
      </c>
      <c r="J23" s="21">
        <v>200</v>
      </c>
      <c r="K23" s="21">
        <f t="shared" si="0"/>
        <v>200</v>
      </c>
    </row>
    <row r="24" spans="1:11" s="4" customFormat="1" ht="24.95" customHeight="1" x14ac:dyDescent="0.2">
      <c r="A24" s="37"/>
      <c r="B24" s="37"/>
      <c r="C24" s="23" t="s">
        <v>27</v>
      </c>
      <c r="D24" s="40"/>
      <c r="E24" s="19" t="s">
        <v>51</v>
      </c>
      <c r="F24" s="20" t="s">
        <v>27</v>
      </c>
      <c r="G24" s="20">
        <v>1136009</v>
      </c>
      <c r="H24" s="20" t="s">
        <v>22</v>
      </c>
      <c r="I24" s="20">
        <v>1</v>
      </c>
      <c r="J24" s="21">
        <v>520</v>
      </c>
      <c r="K24" s="21">
        <f t="shared" si="0"/>
        <v>520</v>
      </c>
    </row>
    <row r="25" spans="1:11" s="4" customFormat="1" ht="24.95" customHeight="1" x14ac:dyDescent="0.2">
      <c r="A25" s="37"/>
      <c r="B25" s="37"/>
      <c r="C25" s="23" t="s">
        <v>71</v>
      </c>
      <c r="D25" s="40"/>
      <c r="E25" s="19" t="s">
        <v>52</v>
      </c>
      <c r="F25" s="20" t="s">
        <v>21</v>
      </c>
      <c r="G25" s="20">
        <v>1136495</v>
      </c>
      <c r="H25" s="20" t="s">
        <v>22</v>
      </c>
      <c r="I25" s="20">
        <v>1</v>
      </c>
      <c r="J25" s="21">
        <v>1072</v>
      </c>
      <c r="K25" s="21">
        <f t="shared" si="0"/>
        <v>1072</v>
      </c>
    </row>
    <row r="26" spans="1:11" s="5" customFormat="1" ht="24.95" customHeight="1" x14ac:dyDescent="0.2">
      <c r="A26" s="37"/>
      <c r="B26" s="37"/>
      <c r="C26" s="23" t="s">
        <v>28</v>
      </c>
      <c r="D26" s="40"/>
      <c r="E26" s="19" t="s">
        <v>53</v>
      </c>
      <c r="F26" s="20" t="s">
        <v>28</v>
      </c>
      <c r="G26" s="20">
        <v>1136022</v>
      </c>
      <c r="H26" s="20" t="s">
        <v>22</v>
      </c>
      <c r="I26" s="20">
        <v>1</v>
      </c>
      <c r="J26" s="21">
        <v>700</v>
      </c>
      <c r="K26" s="21">
        <f t="shared" si="0"/>
        <v>700</v>
      </c>
    </row>
    <row r="27" spans="1:11" s="5" customFormat="1" ht="24.95" customHeight="1" x14ac:dyDescent="0.2">
      <c r="A27" s="37"/>
      <c r="B27" s="37"/>
      <c r="C27" s="23" t="s">
        <v>29</v>
      </c>
      <c r="D27" s="40"/>
      <c r="E27" s="19" t="s">
        <v>54</v>
      </c>
      <c r="F27" s="20" t="s">
        <v>29</v>
      </c>
      <c r="G27" s="20">
        <v>1136018</v>
      </c>
      <c r="H27" s="20" t="s">
        <v>22</v>
      </c>
      <c r="I27" s="20">
        <v>1</v>
      </c>
      <c r="J27" s="21">
        <v>332</v>
      </c>
      <c r="K27" s="21">
        <f t="shared" si="0"/>
        <v>332</v>
      </c>
    </row>
    <row r="28" spans="1:11" s="5" customFormat="1" ht="24.95" customHeight="1" x14ac:dyDescent="0.2">
      <c r="A28" s="37"/>
      <c r="B28" s="37"/>
      <c r="C28" s="23" t="s">
        <v>30</v>
      </c>
      <c r="D28" s="40"/>
      <c r="E28" s="19" t="s">
        <v>55</v>
      </c>
      <c r="F28" s="20" t="s">
        <v>30</v>
      </c>
      <c r="G28" s="20">
        <v>1136701</v>
      </c>
      <c r="H28" s="20" t="s">
        <v>22</v>
      </c>
      <c r="I28" s="20">
        <v>1</v>
      </c>
      <c r="J28" s="21">
        <v>4600</v>
      </c>
      <c r="K28" s="21">
        <f t="shared" si="0"/>
        <v>4600</v>
      </c>
    </row>
    <row r="29" spans="1:11" s="5" customFormat="1" ht="24.95" customHeight="1" x14ac:dyDescent="0.2">
      <c r="A29" s="37"/>
      <c r="B29" s="37"/>
      <c r="C29" s="23" t="s">
        <v>31</v>
      </c>
      <c r="D29" s="40"/>
      <c r="E29" s="19" t="s">
        <v>56</v>
      </c>
      <c r="F29" s="20" t="s">
        <v>31</v>
      </c>
      <c r="G29" s="20">
        <v>1136496</v>
      </c>
      <c r="H29" s="20" t="s">
        <v>22</v>
      </c>
      <c r="I29" s="20">
        <v>1</v>
      </c>
      <c r="J29" s="21">
        <v>1026</v>
      </c>
      <c r="K29" s="21">
        <f t="shared" si="0"/>
        <v>1026</v>
      </c>
    </row>
    <row r="30" spans="1:11" s="2" customFormat="1" ht="24.95" customHeight="1" x14ac:dyDescent="0.2">
      <c r="A30" s="37"/>
      <c r="B30" s="37"/>
      <c r="C30" s="23" t="s">
        <v>18</v>
      </c>
      <c r="D30" s="40"/>
      <c r="E30" s="19" t="s">
        <v>57</v>
      </c>
      <c r="F30" s="20" t="s">
        <v>18</v>
      </c>
      <c r="G30" s="20">
        <v>1136014</v>
      </c>
      <c r="H30" s="20" t="s">
        <v>22</v>
      </c>
      <c r="I30" s="20">
        <v>1</v>
      </c>
      <c r="J30" s="21">
        <v>520</v>
      </c>
      <c r="K30" s="21">
        <f t="shared" si="0"/>
        <v>520</v>
      </c>
    </row>
    <row r="31" spans="1:11" s="4" customFormat="1" ht="24.95" customHeight="1" x14ac:dyDescent="0.2">
      <c r="A31" s="37"/>
      <c r="B31" s="37"/>
      <c r="C31" s="23" t="s">
        <v>19</v>
      </c>
      <c r="D31" s="40"/>
      <c r="E31" s="19" t="s">
        <v>58</v>
      </c>
      <c r="F31" s="20" t="s">
        <v>19</v>
      </c>
      <c r="G31" s="20">
        <v>1136033</v>
      </c>
      <c r="H31" s="20" t="s">
        <v>32</v>
      </c>
      <c r="I31" s="20">
        <v>1</v>
      </c>
      <c r="J31" s="21">
        <v>640</v>
      </c>
      <c r="K31" s="21">
        <f t="shared" si="0"/>
        <v>640</v>
      </c>
    </row>
    <row r="32" spans="1:11" s="4" customFormat="1" ht="24.95" customHeight="1" x14ac:dyDescent="0.2">
      <c r="A32" s="37"/>
      <c r="B32" s="37"/>
      <c r="C32" s="23" t="s">
        <v>33</v>
      </c>
      <c r="D32" s="40"/>
      <c r="E32" s="19" t="s">
        <v>59</v>
      </c>
      <c r="F32" s="20" t="s">
        <v>33</v>
      </c>
      <c r="G32" s="20">
        <v>1136029</v>
      </c>
      <c r="H32" s="20" t="s">
        <v>22</v>
      </c>
      <c r="I32" s="20">
        <v>1</v>
      </c>
      <c r="J32" s="21">
        <v>700</v>
      </c>
      <c r="K32" s="21">
        <f t="shared" si="0"/>
        <v>700</v>
      </c>
    </row>
    <row r="33" spans="1:11" s="4" customFormat="1" ht="30" customHeight="1" x14ac:dyDescent="0.2">
      <c r="A33" s="37"/>
      <c r="B33" s="37"/>
      <c r="C33" s="23" t="s">
        <v>34</v>
      </c>
      <c r="D33" s="40"/>
      <c r="E33" s="19" t="s">
        <v>60</v>
      </c>
      <c r="F33" s="20" t="s">
        <v>34</v>
      </c>
      <c r="G33" s="20">
        <v>1136034</v>
      </c>
      <c r="H33" s="20" t="s">
        <v>32</v>
      </c>
      <c r="I33" s="20">
        <v>1</v>
      </c>
      <c r="J33" s="21">
        <v>544</v>
      </c>
      <c r="K33" s="21">
        <f t="shared" si="0"/>
        <v>544</v>
      </c>
    </row>
    <row r="34" spans="1:11" s="4" customFormat="1" ht="24.95" customHeight="1" x14ac:dyDescent="0.2">
      <c r="A34" s="37"/>
      <c r="B34" s="37"/>
      <c r="C34" s="23" t="s">
        <v>17</v>
      </c>
      <c r="D34" s="40"/>
      <c r="E34" s="19" t="s">
        <v>61</v>
      </c>
      <c r="F34" s="20" t="s">
        <v>17</v>
      </c>
      <c r="G34" s="20">
        <v>1136702</v>
      </c>
      <c r="H34" s="20" t="s">
        <v>22</v>
      </c>
      <c r="I34" s="20">
        <v>1</v>
      </c>
      <c r="J34" s="21">
        <v>664</v>
      </c>
      <c r="K34" s="21">
        <f t="shared" si="0"/>
        <v>664</v>
      </c>
    </row>
    <row r="35" spans="1:11" s="4" customFormat="1" ht="24.95" customHeight="1" x14ac:dyDescent="0.2">
      <c r="A35" s="37"/>
      <c r="B35" s="37"/>
      <c r="C35" s="23" t="s">
        <v>35</v>
      </c>
      <c r="D35" s="40"/>
      <c r="E35" s="19" t="s">
        <v>62</v>
      </c>
      <c r="F35" s="20" t="s">
        <v>35</v>
      </c>
      <c r="G35" s="20">
        <v>1136707</v>
      </c>
      <c r="H35" s="20" t="s">
        <v>22</v>
      </c>
      <c r="I35" s="20">
        <v>1</v>
      </c>
      <c r="J35" s="21">
        <v>1632</v>
      </c>
      <c r="K35" s="21">
        <f t="shared" si="0"/>
        <v>1632</v>
      </c>
    </row>
    <row r="36" spans="1:11" s="4" customFormat="1" ht="32.25" customHeight="1" x14ac:dyDescent="0.2">
      <c r="A36" s="37"/>
      <c r="B36" s="37"/>
      <c r="C36" s="23" t="s">
        <v>34</v>
      </c>
      <c r="D36" s="40"/>
      <c r="E36" s="19" t="s">
        <v>63</v>
      </c>
      <c r="F36" s="20" t="s">
        <v>34</v>
      </c>
      <c r="G36" s="20">
        <v>1136035</v>
      </c>
      <c r="H36" s="20" t="s">
        <v>22</v>
      </c>
      <c r="I36" s="20">
        <v>1</v>
      </c>
      <c r="J36" s="21">
        <v>546</v>
      </c>
      <c r="K36" s="21">
        <f t="shared" si="0"/>
        <v>546</v>
      </c>
    </row>
    <row r="37" spans="1:11" s="4" customFormat="1" ht="24.95" customHeight="1" x14ac:dyDescent="0.2">
      <c r="A37" s="37"/>
      <c r="B37" s="37"/>
      <c r="C37" s="23" t="s">
        <v>19</v>
      </c>
      <c r="D37" s="40"/>
      <c r="E37" s="19" t="s">
        <v>64</v>
      </c>
      <c r="F37" s="20" t="s">
        <v>19</v>
      </c>
      <c r="G37" s="20">
        <v>1136032</v>
      </c>
      <c r="H37" s="20" t="s">
        <v>22</v>
      </c>
      <c r="I37" s="20">
        <v>1</v>
      </c>
      <c r="J37" s="21">
        <v>640</v>
      </c>
      <c r="K37" s="21">
        <f t="shared" si="0"/>
        <v>640</v>
      </c>
    </row>
    <row r="38" spans="1:11" s="4" customFormat="1" ht="24.95" customHeight="1" x14ac:dyDescent="0.2">
      <c r="A38" s="37"/>
      <c r="B38" s="37"/>
      <c r="C38" s="23" t="s">
        <v>36</v>
      </c>
      <c r="D38" s="40"/>
      <c r="E38" s="19" t="s">
        <v>65</v>
      </c>
      <c r="F38" s="20" t="s">
        <v>36</v>
      </c>
      <c r="G38" s="20">
        <v>1136011</v>
      </c>
      <c r="H38" s="20" t="s">
        <v>22</v>
      </c>
      <c r="I38" s="20">
        <v>1</v>
      </c>
      <c r="J38" s="21">
        <v>584</v>
      </c>
      <c r="K38" s="21">
        <f t="shared" si="0"/>
        <v>584</v>
      </c>
    </row>
    <row r="39" spans="1:11" s="4" customFormat="1" ht="37.5" customHeight="1" x14ac:dyDescent="0.2">
      <c r="A39" s="37"/>
      <c r="B39" s="37"/>
      <c r="C39" s="23" t="s">
        <v>37</v>
      </c>
      <c r="D39" s="40"/>
      <c r="E39" s="19" t="s">
        <v>76</v>
      </c>
      <c r="F39" s="23" t="s">
        <v>37</v>
      </c>
      <c r="G39" s="23" t="s">
        <v>38</v>
      </c>
      <c r="H39" s="23" t="s">
        <v>32</v>
      </c>
      <c r="I39" s="23">
        <v>8</v>
      </c>
      <c r="J39" s="24">
        <v>824</v>
      </c>
      <c r="K39" s="24">
        <f t="shared" si="0"/>
        <v>6592</v>
      </c>
    </row>
    <row r="40" spans="1:11" s="4" customFormat="1" ht="24" customHeight="1" x14ac:dyDescent="0.2">
      <c r="A40" s="37"/>
      <c r="B40" s="37"/>
      <c r="C40" s="23" t="s">
        <v>81</v>
      </c>
      <c r="D40" s="40"/>
      <c r="E40" s="19" t="s">
        <v>66</v>
      </c>
      <c r="F40" s="20">
        <v>113</v>
      </c>
      <c r="G40" s="20" t="s">
        <v>39</v>
      </c>
      <c r="H40" s="20">
        <v>1136025</v>
      </c>
      <c r="I40" s="20">
        <v>1</v>
      </c>
      <c r="J40" s="20">
        <v>450</v>
      </c>
      <c r="K40" s="21">
        <v>450</v>
      </c>
    </row>
    <row r="41" spans="1:11" s="4" customFormat="1" ht="24.95" customHeight="1" x14ac:dyDescent="0.2">
      <c r="A41" s="37"/>
      <c r="B41" s="37"/>
      <c r="C41" s="23" t="s">
        <v>81</v>
      </c>
      <c r="D41" s="40"/>
      <c r="E41" s="19" t="s">
        <v>67</v>
      </c>
      <c r="F41" s="20">
        <v>113</v>
      </c>
      <c r="G41" s="20" t="s">
        <v>39</v>
      </c>
      <c r="H41" s="20">
        <v>1136027</v>
      </c>
      <c r="I41" s="20">
        <v>1</v>
      </c>
      <c r="J41" s="20">
        <v>450</v>
      </c>
      <c r="K41" s="21">
        <v>450</v>
      </c>
    </row>
    <row r="42" spans="1:11" s="3" customFormat="1" ht="35.25" customHeight="1" x14ac:dyDescent="0.2">
      <c r="A42" s="37"/>
      <c r="B42" s="37"/>
      <c r="C42" s="23" t="s">
        <v>40</v>
      </c>
      <c r="D42" s="40"/>
      <c r="E42" s="19" t="s">
        <v>77</v>
      </c>
      <c r="F42" s="20" t="s">
        <v>40</v>
      </c>
      <c r="G42" s="20">
        <v>1136028</v>
      </c>
      <c r="H42" s="20" t="s">
        <v>22</v>
      </c>
      <c r="I42" s="20">
        <v>6</v>
      </c>
      <c r="J42" s="21">
        <v>134</v>
      </c>
      <c r="K42" s="21">
        <f t="shared" ref="K42:K44" si="1">J42*I42</f>
        <v>804</v>
      </c>
    </row>
    <row r="43" spans="1:11" s="3" customFormat="1" ht="35.25" customHeight="1" x14ac:dyDescent="0.2">
      <c r="A43" s="37"/>
      <c r="B43" s="37"/>
      <c r="C43" s="23" t="s">
        <v>40</v>
      </c>
      <c r="D43" s="40"/>
      <c r="E43" s="19" t="s">
        <v>80</v>
      </c>
      <c r="F43" s="20" t="s">
        <v>40</v>
      </c>
      <c r="G43" s="20" t="s">
        <v>41</v>
      </c>
      <c r="H43" s="20" t="s">
        <v>22</v>
      </c>
      <c r="I43" s="20">
        <v>2</v>
      </c>
      <c r="J43" s="21">
        <v>134</v>
      </c>
      <c r="K43" s="21">
        <f t="shared" si="1"/>
        <v>268</v>
      </c>
    </row>
    <row r="44" spans="1:11" s="3" customFormat="1" ht="36" customHeight="1" x14ac:dyDescent="0.2">
      <c r="A44" s="37"/>
      <c r="B44" s="37"/>
      <c r="C44" s="23" t="s">
        <v>70</v>
      </c>
      <c r="D44" s="40"/>
      <c r="E44" s="19" t="s">
        <v>79</v>
      </c>
      <c r="F44" s="20" t="s">
        <v>42</v>
      </c>
      <c r="G44" s="20">
        <v>1136012</v>
      </c>
      <c r="H44" s="20" t="s">
        <v>22</v>
      </c>
      <c r="I44" s="20">
        <v>2</v>
      </c>
      <c r="J44" s="21">
        <v>282</v>
      </c>
      <c r="K44" s="21">
        <f t="shared" si="1"/>
        <v>564</v>
      </c>
    </row>
    <row r="45" spans="1:11" ht="42" customHeight="1" x14ac:dyDescent="0.25">
      <c r="A45" s="38"/>
      <c r="B45" s="38"/>
      <c r="C45" s="9" t="s">
        <v>2</v>
      </c>
      <c r="D45" s="32" t="s">
        <v>78</v>
      </c>
      <c r="E45" s="33"/>
      <c r="F45" s="10"/>
      <c r="G45" s="11">
        <f>SUM(G16:G44)</f>
        <v>28404739</v>
      </c>
      <c r="H45" s="12">
        <f>SUM(H16:H44)</f>
        <v>2272052</v>
      </c>
      <c r="I45" s="12">
        <f>SUM(I16:I44)</f>
        <v>44</v>
      </c>
      <c r="J45" s="12">
        <f>SUM(J16:J44)</f>
        <v>22154</v>
      </c>
      <c r="K45" s="12">
        <f>SUM(K16:K44)</f>
        <v>29824</v>
      </c>
    </row>
    <row r="46" spans="1:11" ht="15.75" x14ac:dyDescent="0.25">
      <c r="A46" s="14"/>
      <c r="B46" s="14"/>
      <c r="C46" s="15"/>
      <c r="D46" s="15"/>
      <c r="E46" s="16"/>
      <c r="F46" s="16"/>
      <c r="G46" s="17"/>
      <c r="H46" s="18"/>
      <c r="I46" s="18"/>
      <c r="J46" s="18"/>
      <c r="K46" s="18"/>
    </row>
    <row r="47" spans="1:11" x14ac:dyDescent="0.25">
      <c r="C47" s="6"/>
      <c r="D47" s="6"/>
      <c r="E47" s="6"/>
      <c r="F47" s="6"/>
      <c r="G47" s="6"/>
      <c r="H47" s="6"/>
      <c r="I47" s="6"/>
      <c r="J47" s="6"/>
      <c r="K47" s="6"/>
    </row>
  </sheetData>
  <mergeCells count="13">
    <mergeCell ref="E3:F3"/>
    <mergeCell ref="E5:F5"/>
    <mergeCell ref="E6:F6"/>
    <mergeCell ref="D45:E45"/>
    <mergeCell ref="J3:K3"/>
    <mergeCell ref="J5:K5"/>
    <mergeCell ref="J6:K6"/>
    <mergeCell ref="A10:E10"/>
    <mergeCell ref="A11:E11"/>
    <mergeCell ref="A12:E12"/>
    <mergeCell ref="A16:A45"/>
    <mergeCell ref="D16:D44"/>
    <mergeCell ref="B16:B45"/>
  </mergeCells>
  <pageMargins left="0.78740157480314965" right="0.39370078740157483" top="0.39370078740157483" bottom="0.39370078740157483" header="0.11811023622047245" footer="0.11811023622047245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1 все</vt:lpstr>
      <vt:lpstr>'прилож 1 все'!Область_печати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2024-04-04T08:56:55Z</dcterms:modified>
</cp:coreProperties>
</file>