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ПА\№ 2542-06.04.2018 +\"/>
    </mc:Choice>
  </mc:AlternateContent>
  <bookViews>
    <workbookView xWindow="0" yWindow="120" windowWidth="22980" windowHeight="8475"/>
  </bookViews>
  <sheets>
    <sheet name="Приложение 2" sheetId="1" r:id="rId1"/>
  </sheets>
  <externalReferences>
    <externalReference r:id="rId2"/>
  </externalReferences>
  <definedNames>
    <definedName name="_xlnm.Print_Area" localSheetId="0">'Приложение 2'!$A$1:$M$68</definedName>
  </definedNames>
  <calcPr calcId="162913"/>
</workbook>
</file>

<file path=xl/calcChain.xml><?xml version="1.0" encoding="utf-8"?>
<calcChain xmlns="http://schemas.openxmlformats.org/spreadsheetml/2006/main">
  <c r="C16" i="1" l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D37" i="1" s="1"/>
  <c r="C36" i="1"/>
  <c r="D36" i="1"/>
  <c r="C37" i="1"/>
  <c r="K39" i="1"/>
  <c r="C51" i="1"/>
  <c r="C54" i="1" s="1"/>
  <c r="D51" i="1"/>
  <c r="D52" i="1" s="1"/>
  <c r="D53" i="1" s="1"/>
  <c r="C52" i="1"/>
  <c r="C53" i="1" s="1"/>
  <c r="D54" i="1"/>
  <c r="C56" i="1"/>
  <c r="D56" i="1"/>
  <c r="C57" i="1"/>
  <c r="D57" i="1"/>
  <c r="C59" i="1"/>
  <c r="D59" i="1"/>
  <c r="D55" i="1" l="1"/>
  <c r="C55" i="1"/>
</calcChain>
</file>

<file path=xl/sharedStrings.xml><?xml version="1.0" encoding="utf-8"?>
<sst xmlns="http://schemas.openxmlformats.org/spreadsheetml/2006/main" count="188" uniqueCount="83">
  <si>
    <t>\</t>
  </si>
  <si>
    <t>Директор по экономике и планированию</t>
  </si>
  <si>
    <t>Главный бухгалтер</t>
  </si>
  <si>
    <t>Генеральный директор</t>
  </si>
  <si>
    <t>МП</t>
  </si>
  <si>
    <t>X</t>
  </si>
  <si>
    <t>Налог на прибыль</t>
  </si>
  <si>
    <t>Амортизация</t>
  </si>
  <si>
    <t>650</t>
  </si>
  <si>
    <t xml:space="preserve">Рентабельность услуги, в процентах   </t>
  </si>
  <si>
    <t>545</t>
  </si>
  <si>
    <t>Среднемесячная заработная плата  штатных сотрудников, рос.руб</t>
  </si>
  <si>
    <t>540</t>
  </si>
  <si>
    <t>Среднеучетная численность штатных сотрудников,  человек</t>
  </si>
  <si>
    <t>525</t>
  </si>
  <si>
    <t>Прибыль (коп./кВт·час)</t>
  </si>
  <si>
    <t>520</t>
  </si>
  <si>
    <t>Средний тариф (коп./кВт·час)</t>
  </si>
  <si>
    <t>515</t>
  </si>
  <si>
    <t>Постоянные затраты (коп./кВт·час)</t>
  </si>
  <si>
    <t>505</t>
  </si>
  <si>
    <t>Операционные затраты (коп./кВт·час)</t>
  </si>
  <si>
    <t>500</t>
  </si>
  <si>
    <t>Объем поступления эл.э. на территорию операционной зоны субъекта ОДУ (млн кВт·час.)</t>
  </si>
  <si>
    <t xml:space="preserve">                          Дополнительные данные:</t>
  </si>
  <si>
    <t>Прибыль</t>
  </si>
  <si>
    <t>Налог на прибыль от обычной деятельности</t>
  </si>
  <si>
    <t>Финансовые результаты от обычной деятельности до налогообложения</t>
  </si>
  <si>
    <t xml:space="preserve">   Другие затраты</t>
  </si>
  <si>
    <t xml:space="preserve">   Затраты от участия в капитале</t>
  </si>
  <si>
    <t xml:space="preserve">          в т. ч. процент за банковский кредит</t>
  </si>
  <si>
    <t xml:space="preserve">  Финансовые затраты </t>
  </si>
  <si>
    <t xml:space="preserve">  Другие доходы </t>
  </si>
  <si>
    <t xml:space="preserve">  Другие финансовые доходы</t>
  </si>
  <si>
    <t xml:space="preserve">  Доходы от участия в капитале</t>
  </si>
  <si>
    <t>Другие операционные доходы</t>
  </si>
  <si>
    <t xml:space="preserve">Чистый доход (выручка) от реализации продукции  (товаров, работ, услуг)               </t>
  </si>
  <si>
    <t>Прибыль по виду деятельности</t>
  </si>
  <si>
    <t>Постоянные затраты</t>
  </si>
  <si>
    <t>Объем продукции (работ, услуг)</t>
  </si>
  <si>
    <t xml:space="preserve">           другие</t>
  </si>
  <si>
    <t xml:space="preserve">           инвентаризация земли</t>
  </si>
  <si>
    <t xml:space="preserve">           содержание транспорта </t>
  </si>
  <si>
    <t xml:space="preserve">           сбор за первую регистрацию транспортного средства</t>
  </si>
  <si>
    <t xml:space="preserve">           затраты на служебные командировки</t>
  </si>
  <si>
    <t xml:space="preserve">           затраты на связь</t>
  </si>
  <si>
    <t>в т. ч.: плата за землю</t>
  </si>
  <si>
    <t xml:space="preserve">    Другие операционные затраты </t>
  </si>
  <si>
    <t xml:space="preserve">    Амортизация</t>
  </si>
  <si>
    <t xml:space="preserve">    Отчисления на социальные мероприятия</t>
  </si>
  <si>
    <t xml:space="preserve">    Затраты на оплату труда</t>
  </si>
  <si>
    <t xml:space="preserve">            другие материальные затраты</t>
  </si>
  <si>
    <t xml:space="preserve">            на энергию для хозяйственных нужд </t>
  </si>
  <si>
    <t xml:space="preserve">            на ремонт </t>
  </si>
  <si>
    <t xml:space="preserve">                топливо</t>
  </si>
  <si>
    <t xml:space="preserve">               сырье и  материалы</t>
  </si>
  <si>
    <t xml:space="preserve">    в т. ч.: производственные услуги</t>
  </si>
  <si>
    <t xml:space="preserve">    Материальные затраты</t>
  </si>
  <si>
    <t>Операционные затраты</t>
  </si>
  <si>
    <t>Б</t>
  </si>
  <si>
    <t>А</t>
  </si>
  <si>
    <t>тариф</t>
  </si>
  <si>
    <t>фактически</t>
  </si>
  <si>
    <t>по расчету</t>
  </si>
  <si>
    <t xml:space="preserve"> действ-й</t>
  </si>
  <si>
    <t xml:space="preserve"> действ-й тариф</t>
  </si>
  <si>
    <t>ряда</t>
  </si>
  <si>
    <t>Всего</t>
  </si>
  <si>
    <t>Другая деятельность   (фактически)</t>
  </si>
  <si>
    <t>Теплоэнергия</t>
  </si>
  <si>
    <t>Поставка  эл. энергии</t>
  </si>
  <si>
    <t>ОДУ</t>
  </si>
  <si>
    <t>Производство эл. энергии</t>
  </si>
  <si>
    <t xml:space="preserve">Код </t>
  </si>
  <si>
    <t>Список затрат по видами лицензированной деятельности</t>
  </si>
  <si>
    <t xml:space="preserve">Месторасположение:                              </t>
  </si>
  <si>
    <t xml:space="preserve">Наименование: </t>
  </si>
  <si>
    <t>Респондент:</t>
  </si>
  <si>
    <r>
      <t xml:space="preserve">           за  </t>
    </r>
    <r>
      <rPr>
        <b/>
        <u/>
        <sz val="14"/>
        <rFont val="Times New Roman"/>
        <family val="1"/>
        <charset val="204"/>
      </rPr>
      <t xml:space="preserve">                  </t>
    </r>
    <r>
      <rPr>
        <b/>
        <sz val="14"/>
        <rFont val="Times New Roman"/>
        <family val="1"/>
        <charset val="204"/>
      </rPr>
      <t xml:space="preserve">   201_ года</t>
    </r>
  </si>
  <si>
    <t xml:space="preserve">                        Отчет о финансовых результатах и выполнении сметы затрат по оперативно - диспетчерскому управлению  в сфере электроэнергетике </t>
  </si>
  <si>
    <t xml:space="preserve">     О Т Ч Е Т Н О С Т Ь</t>
  </si>
  <si>
    <t>Приложение 3 к приказу РСТ ДНР</t>
  </si>
  <si>
    <t xml:space="preserve"> от 23 марта 2018 г. №08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</si>
</sst>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1"/>
      <color theme="0" tint="-0.499984740745262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3" fillId="0" borderId="0" xfId="0" applyFont="1" applyFill="1"/>
    <xf numFmtId="0" fontId="3" fillId="0" borderId="0" xfId="0" applyFont="1" applyFill="1" applyAlignment="1"/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NumberFormat="1" applyFont="1" applyProtection="1">
      <protection locked="0"/>
    </xf>
    <xf numFmtId="0" fontId="1" fillId="0" borderId="0" xfId="0" applyFont="1" applyFill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wrapText="1"/>
    </xf>
    <xf numFmtId="0" fontId="1" fillId="0" borderId="1" xfId="0" applyFont="1" applyFill="1" applyBorder="1"/>
    <xf numFmtId="0" fontId="1" fillId="0" borderId="2" xfId="0" applyFont="1" applyFill="1" applyBorder="1"/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/>
    <xf numFmtId="164" fontId="5" fillId="2" borderId="0" xfId="0" applyNumberFormat="1" applyFont="1" applyFill="1" applyBorder="1" applyAlignment="1" applyProtection="1">
      <alignment horizontal="right"/>
    </xf>
    <xf numFmtId="3" fontId="5" fillId="2" borderId="0" xfId="0" applyNumberFormat="1" applyFont="1" applyFill="1" applyBorder="1" applyAlignment="1" applyProtection="1">
      <alignment horizontal="center"/>
    </xf>
    <xf numFmtId="49" fontId="5" fillId="2" borderId="0" xfId="0" applyNumberFormat="1" applyFont="1" applyFill="1" applyBorder="1" applyAlignment="1" applyProtection="1">
      <alignment horizontal="center"/>
    </xf>
    <xf numFmtId="1" fontId="5" fillId="2" borderId="0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 applyProtection="1">
      <alignment horizontal="right"/>
      <protection locked="0"/>
    </xf>
    <xf numFmtId="1" fontId="5" fillId="2" borderId="4" xfId="0" applyNumberFormat="1" applyFont="1" applyFill="1" applyBorder="1" applyAlignment="1" applyProtection="1">
      <alignment horizontal="right"/>
    </xf>
    <xf numFmtId="1" fontId="5" fillId="2" borderId="5" xfId="0" applyNumberFormat="1" applyFont="1" applyFill="1" applyBorder="1" applyAlignment="1" applyProtection="1">
      <alignment horizontal="center"/>
    </xf>
    <xf numFmtId="1" fontId="5" fillId="2" borderId="6" xfId="0" applyNumberFormat="1" applyFont="1" applyFill="1" applyBorder="1" applyAlignment="1" applyProtection="1">
      <alignment horizontal="center"/>
    </xf>
    <xf numFmtId="1" fontId="5" fillId="2" borderId="7" xfId="0" applyNumberFormat="1" applyFont="1" applyFill="1" applyBorder="1" applyAlignment="1" applyProtection="1">
      <alignment horizontal="center"/>
    </xf>
    <xf numFmtId="1" fontId="5" fillId="2" borderId="8" xfId="0" applyNumberFormat="1" applyFont="1" applyFill="1" applyBorder="1" applyAlignment="1" applyProtection="1">
      <alignment horizontal="center"/>
    </xf>
    <xf numFmtId="1" fontId="5" fillId="2" borderId="9" xfId="0" applyNumberFormat="1" applyFont="1" applyFill="1" applyBorder="1" applyAlignment="1" applyProtection="1">
      <alignment horizontal="right"/>
      <protection locked="0"/>
    </xf>
    <xf numFmtId="3" fontId="5" fillId="3" borderId="10" xfId="0" applyNumberFormat="1" applyFont="1" applyFill="1" applyBorder="1" applyAlignment="1" applyProtection="1">
      <alignment horizontal="center"/>
    </xf>
    <xf numFmtId="49" fontId="5" fillId="3" borderId="8" xfId="0" applyNumberFormat="1" applyFont="1" applyFill="1" applyBorder="1" applyAlignment="1" applyProtection="1">
      <alignment horizont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/>
    <xf numFmtId="165" fontId="5" fillId="0" borderId="11" xfId="0" applyNumberFormat="1" applyFont="1" applyFill="1" applyBorder="1" applyAlignment="1" applyProtection="1">
      <alignment horizontal="right"/>
      <protection locked="0"/>
    </xf>
    <xf numFmtId="165" fontId="5" fillId="0" borderId="12" xfId="0" applyNumberFormat="1" applyFont="1" applyFill="1" applyBorder="1" applyAlignment="1" applyProtection="1">
      <alignment horizontal="right"/>
      <protection locked="0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/>
    <xf numFmtId="1" fontId="5" fillId="2" borderId="3" xfId="0" applyNumberFormat="1" applyFont="1" applyFill="1" applyBorder="1" applyAlignment="1" applyProtection="1">
      <alignment horizontal="right"/>
    </xf>
    <xf numFmtId="1" fontId="5" fillId="2" borderId="8" xfId="0" applyNumberFormat="1" applyFont="1" applyFill="1" applyBorder="1" applyAlignment="1" applyProtection="1">
      <alignment horizontal="right"/>
    </xf>
    <xf numFmtId="1" fontId="5" fillId="2" borderId="15" xfId="0" applyNumberFormat="1" applyFont="1" applyFill="1" applyBorder="1" applyAlignment="1" applyProtection="1">
      <alignment horizontal="center"/>
    </xf>
    <xf numFmtId="1" fontId="5" fillId="2" borderId="16" xfId="0" applyNumberFormat="1" applyFont="1" applyFill="1" applyBorder="1" applyAlignment="1" applyProtection="1">
      <alignment horizontal="right"/>
    </xf>
    <xf numFmtId="1" fontId="5" fillId="2" borderId="17" xfId="0" applyNumberFormat="1" applyFont="1" applyFill="1" applyBorder="1" applyAlignment="1" applyProtection="1">
      <alignment horizontal="right"/>
    </xf>
    <xf numFmtId="1" fontId="5" fillId="2" borderId="17" xfId="0" applyNumberFormat="1" applyFont="1" applyFill="1" applyBorder="1" applyAlignment="1" applyProtection="1">
      <alignment horizontal="center"/>
    </xf>
    <xf numFmtId="1" fontId="5" fillId="2" borderId="18" xfId="0" applyNumberFormat="1" applyFont="1" applyFill="1" applyBorder="1" applyAlignment="1" applyProtection="1">
      <alignment horizontal="right"/>
      <protection locked="0"/>
    </xf>
    <xf numFmtId="3" fontId="5" fillId="3" borderId="6" xfId="0" applyNumberFormat="1" applyFont="1" applyFill="1" applyBorder="1" applyAlignment="1" applyProtection="1">
      <alignment horizontal="center"/>
    </xf>
    <xf numFmtId="49" fontId="5" fillId="0" borderId="19" xfId="0" applyNumberFormat="1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vertical="center"/>
      <protection locked="0"/>
    </xf>
    <xf numFmtId="165" fontId="5" fillId="2" borderId="21" xfId="0" applyNumberFormat="1" applyFont="1" applyFill="1" applyBorder="1" applyAlignment="1" applyProtection="1">
      <alignment horizontal="right"/>
    </xf>
    <xf numFmtId="165" fontId="5" fillId="2" borderId="22" xfId="0" applyNumberFormat="1" applyFont="1" applyFill="1" applyBorder="1" applyAlignment="1" applyProtection="1">
      <alignment horizontal="right"/>
      <protection locked="0"/>
    </xf>
    <xf numFmtId="49" fontId="5" fillId="2" borderId="23" xfId="0" applyNumberFormat="1" applyFont="1" applyFill="1" applyBorder="1" applyAlignment="1" applyProtection="1">
      <alignment horizontal="center"/>
    </xf>
    <xf numFmtId="0" fontId="5" fillId="2" borderId="24" xfId="0" applyFont="1" applyFill="1" applyBorder="1" applyAlignment="1" applyProtection="1">
      <alignment vertical="center" wrapText="1"/>
      <protection locked="0"/>
    </xf>
    <xf numFmtId="1" fontId="5" fillId="2" borderId="25" xfId="0" applyNumberFormat="1" applyFont="1" applyFill="1" applyBorder="1" applyAlignment="1" applyProtection="1">
      <alignment horizontal="right"/>
    </xf>
    <xf numFmtId="1" fontId="5" fillId="2" borderId="22" xfId="0" applyNumberFormat="1" applyFont="1" applyFill="1" applyBorder="1" applyAlignment="1" applyProtection="1">
      <alignment horizontal="right"/>
    </xf>
    <xf numFmtId="1" fontId="5" fillId="2" borderId="24" xfId="0" applyNumberFormat="1" applyFont="1" applyFill="1" applyBorder="1" applyAlignment="1" applyProtection="1">
      <alignment horizontal="right"/>
      <protection locked="0"/>
    </xf>
    <xf numFmtId="1" fontId="5" fillId="2" borderId="21" xfId="0" applyNumberFormat="1" applyFont="1" applyFill="1" applyBorder="1" applyAlignment="1" applyProtection="1">
      <alignment horizontal="right"/>
      <protection locked="0"/>
    </xf>
    <xf numFmtId="1" fontId="5" fillId="2" borderId="26" xfId="0" applyNumberFormat="1" applyFont="1" applyFill="1" applyBorder="1" applyAlignment="1" applyProtection="1">
      <alignment horizontal="right"/>
      <protection locked="0"/>
    </xf>
    <xf numFmtId="165" fontId="5" fillId="2" borderId="24" xfId="0" applyNumberFormat="1" applyFont="1" applyFill="1" applyBorder="1" applyAlignment="1" applyProtection="1">
      <alignment horizontal="right"/>
      <protection locked="0"/>
    </xf>
    <xf numFmtId="0" fontId="6" fillId="2" borderId="24" xfId="0" applyFont="1" applyFill="1" applyBorder="1" applyAlignment="1" applyProtection="1">
      <alignment vertical="center" wrapText="1"/>
      <protection locked="0"/>
    </xf>
    <xf numFmtId="1" fontId="5" fillId="2" borderId="27" xfId="0" applyNumberFormat="1" applyFont="1" applyFill="1" applyBorder="1" applyAlignment="1" applyProtection="1">
      <alignment horizontal="right"/>
    </xf>
    <xf numFmtId="1" fontId="5" fillId="2" borderId="28" xfId="0" applyNumberFormat="1" applyFont="1" applyFill="1" applyBorder="1" applyAlignment="1" applyProtection="1">
      <alignment horizontal="right"/>
    </xf>
    <xf numFmtId="1" fontId="5" fillId="2" borderId="24" xfId="0" applyNumberFormat="1" applyFont="1" applyFill="1" applyBorder="1" applyAlignment="1" applyProtection="1">
      <alignment horizontal="center"/>
    </xf>
    <xf numFmtId="1" fontId="5" fillId="2" borderId="29" xfId="0" applyNumberFormat="1" applyFont="1" applyFill="1" applyBorder="1" applyAlignment="1" applyProtection="1">
      <alignment horizontal="center"/>
    </xf>
    <xf numFmtId="1" fontId="5" fillId="2" borderId="26" xfId="0" applyNumberFormat="1" applyFont="1" applyFill="1" applyBorder="1" applyAlignment="1" applyProtection="1">
      <alignment horizontal="center"/>
    </xf>
    <xf numFmtId="1" fontId="5" fillId="2" borderId="21" xfId="0" applyNumberFormat="1" applyFont="1" applyFill="1" applyBorder="1" applyAlignment="1" applyProtection="1">
      <alignment horizontal="right"/>
    </xf>
    <xf numFmtId="1" fontId="5" fillId="2" borderId="26" xfId="0" applyNumberFormat="1" applyFont="1" applyFill="1" applyBorder="1" applyAlignment="1" applyProtection="1">
      <alignment horizontal="right"/>
    </xf>
    <xf numFmtId="164" fontId="5" fillId="4" borderId="21" xfId="0" applyNumberFormat="1" applyFont="1" applyFill="1" applyBorder="1" applyAlignment="1" applyProtection="1">
      <alignment horizontal="right"/>
    </xf>
    <xf numFmtId="164" fontId="5" fillId="4" borderId="22" xfId="0" applyNumberFormat="1" applyFont="1" applyFill="1" applyBorder="1" applyAlignment="1" applyProtection="1">
      <alignment horizontal="right"/>
    </xf>
    <xf numFmtId="49" fontId="5" fillId="0" borderId="23" xfId="0" applyNumberFormat="1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vertical="center"/>
      <protection locked="0"/>
    </xf>
    <xf numFmtId="0" fontId="1" fillId="5" borderId="0" xfId="0" applyFont="1" applyFill="1"/>
    <xf numFmtId="0" fontId="7" fillId="0" borderId="0" xfId="0" applyFont="1" applyFill="1"/>
    <xf numFmtId="0" fontId="6" fillId="2" borderId="24" xfId="0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1" fontId="5" fillId="2" borderId="30" xfId="0" applyNumberFormat="1" applyFont="1" applyFill="1" applyBorder="1" applyAlignment="1" applyProtection="1">
      <alignment horizontal="center"/>
    </xf>
    <xf numFmtId="1" fontId="5" fillId="2" borderId="31" xfId="0" applyNumberFormat="1" applyFont="1" applyFill="1" applyBorder="1" applyAlignment="1" applyProtection="1">
      <alignment horizontal="center"/>
    </xf>
    <xf numFmtId="1" fontId="5" fillId="2" borderId="32" xfId="0" applyNumberFormat="1" applyFont="1" applyFill="1" applyBorder="1" applyAlignment="1" applyProtection="1">
      <alignment horizontal="center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1" fontId="5" fillId="2" borderId="32" xfId="0" applyNumberFormat="1" applyFont="1" applyFill="1" applyBorder="1" applyAlignment="1" applyProtection="1">
      <alignment horizontal="right"/>
      <protection locked="0"/>
    </xf>
    <xf numFmtId="164" fontId="5" fillId="0" borderId="1" xfId="0" applyNumberFormat="1" applyFont="1" applyFill="1" applyBorder="1" applyAlignment="1" applyProtection="1">
      <alignment horizontal="right"/>
      <protection locked="0"/>
    </xf>
    <xf numFmtId="164" fontId="5" fillId="0" borderId="28" xfId="0" applyNumberFormat="1" applyFont="1" applyFill="1" applyBorder="1" applyAlignment="1" applyProtection="1">
      <alignment horizontal="right"/>
      <protection locked="0"/>
    </xf>
    <xf numFmtId="49" fontId="5" fillId="0" borderId="9" xfId="0" applyNumberFormat="1" applyFont="1" applyFill="1" applyBorder="1" applyAlignment="1" applyProtection="1">
      <alignment horizontal="center"/>
    </xf>
    <xf numFmtId="2" fontId="5" fillId="2" borderId="30" xfId="0" applyNumberFormat="1" applyFont="1" applyFill="1" applyBorder="1" applyAlignment="1" applyProtection="1">
      <alignment vertical="center" wrapText="1"/>
      <protection locked="0"/>
    </xf>
    <xf numFmtId="1" fontId="5" fillId="2" borderId="33" xfId="0" applyNumberFormat="1" applyFont="1" applyFill="1" applyBorder="1" applyAlignment="1" applyProtection="1">
      <alignment horizontal="right"/>
      <protection locked="0"/>
    </xf>
    <xf numFmtId="1" fontId="5" fillId="2" borderId="34" xfId="0" applyNumberFormat="1" applyFont="1" applyFill="1" applyBorder="1" applyAlignment="1" applyProtection="1">
      <alignment horizontal="right"/>
      <protection locked="0"/>
    </xf>
    <xf numFmtId="0" fontId="5" fillId="2" borderId="35" xfId="0" applyFont="1" applyFill="1" applyBorder="1" applyProtection="1">
      <protection locked="0"/>
    </xf>
    <xf numFmtId="1" fontId="5" fillId="2" borderId="36" xfId="0" applyNumberFormat="1" applyFont="1" applyFill="1" applyBorder="1" applyAlignment="1" applyProtection="1">
      <alignment horizontal="right"/>
      <protection locked="0"/>
    </xf>
    <xf numFmtId="1" fontId="5" fillId="2" borderId="33" xfId="0" applyNumberFormat="1" applyFont="1" applyFill="1" applyBorder="1" applyAlignment="1" applyProtection="1">
      <alignment horizontal="right"/>
    </xf>
    <xf numFmtId="1" fontId="5" fillId="2" borderId="36" xfId="0" applyNumberFormat="1" applyFont="1" applyFill="1" applyBorder="1" applyAlignment="1" applyProtection="1">
      <alignment horizontal="right"/>
    </xf>
    <xf numFmtId="1" fontId="5" fillId="0" borderId="33" xfId="0" applyNumberFormat="1" applyFont="1" applyFill="1" applyBorder="1" applyAlignment="1" applyProtection="1">
      <alignment horizontal="right"/>
    </xf>
    <xf numFmtId="1" fontId="5" fillId="0" borderId="36" xfId="0" applyNumberFormat="1" applyFont="1" applyFill="1" applyBorder="1" applyAlignment="1" applyProtection="1">
      <alignment horizontal="right"/>
    </xf>
    <xf numFmtId="49" fontId="5" fillId="0" borderId="35" xfId="0" applyNumberFormat="1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Protection="1">
      <protection locked="0"/>
    </xf>
    <xf numFmtId="3" fontId="5" fillId="2" borderId="3" xfId="0" applyNumberFormat="1" applyFont="1" applyFill="1" applyBorder="1" applyAlignment="1" applyProtection="1">
      <alignment horizontal="right" vertical="center"/>
    </xf>
    <xf numFmtId="3" fontId="5" fillId="2" borderId="3" xfId="0" applyNumberFormat="1" applyFont="1" applyFill="1" applyBorder="1" applyAlignment="1" applyProtection="1">
      <alignment horizontal="center"/>
    </xf>
    <xf numFmtId="3" fontId="5" fillId="2" borderId="8" xfId="0" applyNumberFormat="1" applyFont="1" applyFill="1" applyBorder="1" applyAlignment="1" applyProtection="1">
      <alignment horizontal="center"/>
    </xf>
    <xf numFmtId="3" fontId="5" fillId="3" borderId="37" xfId="0" applyNumberFormat="1" applyFont="1" applyFill="1" applyBorder="1" applyAlignment="1" applyProtection="1">
      <alignment horizontal="center"/>
    </xf>
    <xf numFmtId="3" fontId="5" fillId="3" borderId="8" xfId="0" applyNumberFormat="1" applyFont="1" applyFill="1" applyBorder="1" applyAlignment="1" applyProtection="1">
      <alignment horizont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/>
    <xf numFmtId="3" fontId="5" fillId="2" borderId="27" xfId="0" applyNumberFormat="1" applyFont="1" applyFill="1" applyBorder="1" applyAlignment="1" applyProtection="1">
      <alignment horizontal="right" vertical="center"/>
      <protection locked="0"/>
    </xf>
    <xf numFmtId="3" fontId="5" fillId="2" borderId="25" xfId="0" applyNumberFormat="1" applyFont="1" applyFill="1" applyBorder="1" applyAlignment="1" applyProtection="1">
      <alignment horizontal="center"/>
    </xf>
    <xf numFmtId="3" fontId="5" fillId="2" borderId="22" xfId="0" applyNumberFormat="1" applyFont="1" applyFill="1" applyBorder="1" applyAlignment="1" applyProtection="1">
      <alignment horizontal="center"/>
    </xf>
    <xf numFmtId="3" fontId="5" fillId="3" borderId="29" xfId="0" applyNumberFormat="1" applyFont="1" applyFill="1" applyBorder="1" applyAlignment="1" applyProtection="1">
      <alignment horizontal="center"/>
    </xf>
    <xf numFmtId="3" fontId="5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/>
    <xf numFmtId="3" fontId="5" fillId="2" borderId="25" xfId="0" applyNumberFormat="1" applyFont="1" applyFill="1" applyBorder="1" applyAlignment="1" applyProtection="1">
      <alignment horizontal="right" vertical="center"/>
    </xf>
    <xf numFmtId="3" fontId="5" fillId="3" borderId="21" xfId="0" applyNumberFormat="1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vertical="center" wrapText="1"/>
      <protection locked="0"/>
    </xf>
    <xf numFmtId="3" fontId="5" fillId="2" borderId="27" xfId="0" applyNumberFormat="1" applyFont="1" applyFill="1" applyBorder="1" applyAlignment="1" applyProtection="1">
      <alignment horizontal="right"/>
      <protection locked="0"/>
    </xf>
    <xf numFmtId="3" fontId="5" fillId="2" borderId="26" xfId="0" applyNumberFormat="1" applyFont="1" applyFill="1" applyBorder="1" applyAlignment="1" applyProtection="1">
      <alignment horizontal="center"/>
    </xf>
    <xf numFmtId="3" fontId="5" fillId="2" borderId="23" xfId="0" applyNumberFormat="1" applyFont="1" applyFill="1" applyBorder="1" applyAlignment="1" applyProtection="1">
      <alignment horizontal="center"/>
    </xf>
    <xf numFmtId="3" fontId="5" fillId="2" borderId="21" xfId="0" applyNumberFormat="1" applyFont="1" applyFill="1" applyBorder="1" applyAlignment="1" applyProtection="1">
      <alignment horizontal="center"/>
    </xf>
    <xf numFmtId="1" fontId="5" fillId="0" borderId="30" xfId="0" applyNumberFormat="1" applyFont="1" applyFill="1" applyBorder="1"/>
    <xf numFmtId="3" fontId="5" fillId="2" borderId="38" xfId="0" applyNumberFormat="1" applyFont="1" applyFill="1" applyBorder="1" applyAlignment="1" applyProtection="1">
      <alignment horizontal="center"/>
    </xf>
    <xf numFmtId="3" fontId="5" fillId="2" borderId="32" xfId="0" applyNumberFormat="1" applyFont="1" applyFill="1" applyBorder="1" applyAlignment="1" applyProtection="1">
      <alignment horizontal="center"/>
    </xf>
    <xf numFmtId="3" fontId="5" fillId="3" borderId="28" xfId="0" applyNumberFormat="1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/>
    <xf numFmtId="3" fontId="5" fillId="2" borderId="39" xfId="0" applyNumberFormat="1" applyFont="1" applyFill="1" applyBorder="1" applyAlignment="1" applyProtection="1">
      <alignment horizontal="right"/>
      <protection locked="0"/>
    </xf>
    <xf numFmtId="3" fontId="5" fillId="2" borderId="23" xfId="0" applyNumberFormat="1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vertical="center"/>
      <protection locked="0"/>
    </xf>
    <xf numFmtId="3" fontId="5" fillId="2" borderId="35" xfId="0" applyNumberFormat="1" applyFont="1" applyFill="1" applyBorder="1" applyAlignment="1" applyProtection="1">
      <alignment horizontal="right"/>
    </xf>
    <xf numFmtId="3" fontId="5" fillId="2" borderId="24" xfId="0" applyNumberFormat="1" applyFont="1" applyFill="1" applyBorder="1" applyAlignment="1" applyProtection="1">
      <alignment horizontal="right"/>
    </xf>
    <xf numFmtId="1" fontId="8" fillId="0" borderId="0" xfId="0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3" fontId="5" fillId="2" borderId="12" xfId="0" applyNumberFormat="1" applyFont="1" applyFill="1" applyBorder="1" applyAlignment="1" applyProtection="1">
      <alignment horizontal="right"/>
    </xf>
    <xf numFmtId="3" fontId="5" fillId="4" borderId="29" xfId="0" applyNumberFormat="1" applyFont="1" applyFill="1" applyBorder="1" applyAlignment="1" applyProtection="1">
      <alignment horizontal="right"/>
    </xf>
    <xf numFmtId="3" fontId="5" fillId="4" borderId="26" xfId="0" applyNumberFormat="1" applyFont="1" applyFill="1" applyBorder="1" applyAlignment="1" applyProtection="1">
      <alignment horizontal="right"/>
    </xf>
    <xf numFmtId="1" fontId="5" fillId="2" borderId="24" xfId="0" applyNumberFormat="1" applyFont="1" applyFill="1" applyBorder="1"/>
    <xf numFmtId="1" fontId="9" fillId="0" borderId="0" xfId="0" applyNumberFormat="1" applyFont="1" applyFill="1" applyBorder="1" applyProtection="1">
      <protection locked="0"/>
    </xf>
    <xf numFmtId="1" fontId="9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3" fontId="5" fillId="2" borderId="2" xfId="0" applyNumberFormat="1" applyFont="1" applyFill="1" applyBorder="1" applyAlignment="1" applyProtection="1">
      <alignment horizontal="right"/>
      <protection locked="0"/>
    </xf>
    <xf numFmtId="3" fontId="5" fillId="2" borderId="28" xfId="0" applyNumberFormat="1" applyFont="1" applyFill="1" applyBorder="1" applyAlignment="1" applyProtection="1">
      <alignment horizontal="right"/>
      <protection locked="0"/>
    </xf>
    <xf numFmtId="1" fontId="5" fillId="2" borderId="24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 applyProtection="1">
      <alignment horizontal="left" vertical="center"/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5" fillId="0" borderId="28" xfId="0" applyNumberFormat="1" applyFont="1" applyFill="1" applyBorder="1" applyAlignment="1" applyProtection="1">
      <alignment horizontal="right"/>
      <protection locked="0"/>
    </xf>
    <xf numFmtId="1" fontId="5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Border="1" applyProtection="1">
      <protection locked="0"/>
    </xf>
    <xf numFmtId="3" fontId="5" fillId="0" borderId="2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/>
    <xf numFmtId="0" fontId="9" fillId="0" borderId="0" xfId="0" applyFont="1" applyFill="1"/>
    <xf numFmtId="3" fontId="5" fillId="0" borderId="1" xfId="0" applyNumberFormat="1" applyFont="1" applyFill="1" applyBorder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alignment wrapText="1"/>
      <protection locked="0"/>
    </xf>
    <xf numFmtId="0" fontId="8" fillId="0" borderId="0" xfId="0" applyFont="1" applyFill="1" applyBorder="1" applyProtection="1">
      <protection locked="0"/>
    </xf>
    <xf numFmtId="3" fontId="5" fillId="4" borderId="21" xfId="0" applyNumberFormat="1" applyFont="1" applyFill="1" applyBorder="1" applyAlignment="1" applyProtection="1">
      <alignment horizontal="right"/>
      <protection locked="0"/>
    </xf>
    <xf numFmtId="3" fontId="5" fillId="4" borderId="22" xfId="0" applyNumberFormat="1" applyFont="1" applyFill="1" applyBorder="1" applyAlignment="1" applyProtection="1">
      <alignment horizontal="right"/>
      <protection locked="0"/>
    </xf>
    <xf numFmtId="3" fontId="5" fillId="4" borderId="15" xfId="0" applyNumberFormat="1" applyFont="1" applyFill="1" applyBorder="1" applyAlignment="1" applyProtection="1">
      <alignment horizontal="right"/>
      <protection locked="0"/>
    </xf>
    <xf numFmtId="3" fontId="5" fillId="4" borderId="40" xfId="0" applyNumberFormat="1" applyFont="1" applyFill="1" applyBorder="1" applyAlignment="1" applyProtection="1">
      <alignment horizontal="right"/>
      <protection locked="0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/>
    <xf numFmtId="1" fontId="5" fillId="2" borderId="23" xfId="0" applyNumberFormat="1" applyFont="1" applyFill="1" applyBorder="1" applyAlignment="1">
      <alignment horizontal="center" vertical="center"/>
    </xf>
    <xf numFmtId="0" fontId="10" fillId="2" borderId="24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/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3" fontId="5" fillId="4" borderId="1" xfId="0" applyNumberFormat="1" applyFont="1" applyFill="1" applyBorder="1" applyAlignment="1" applyProtection="1">
      <alignment horizontal="right"/>
    </xf>
    <xf numFmtId="3" fontId="5" fillId="4" borderId="32" xfId="0" applyNumberFormat="1" applyFont="1" applyFill="1" applyBorder="1" applyAlignment="1" applyProtection="1">
      <alignment horizontal="right"/>
    </xf>
    <xf numFmtId="3" fontId="5" fillId="4" borderId="43" xfId="0" applyNumberFormat="1" applyFont="1" applyFill="1" applyBorder="1" applyAlignment="1" applyProtection="1">
      <alignment horizontal="right"/>
    </xf>
    <xf numFmtId="3" fontId="5" fillId="4" borderId="12" xfId="0" applyNumberFormat="1" applyFont="1" applyFill="1" applyBorder="1" applyAlignment="1" applyProtection="1">
      <alignment horizontal="right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5" fillId="2" borderId="0" xfId="0" applyFont="1" applyFill="1"/>
    <xf numFmtId="0" fontId="12" fillId="0" borderId="0" xfId="0" applyFont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13" fillId="0" borderId="52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/>
      <protection locked="0"/>
    </xf>
    <xf numFmtId="0" fontId="13" fillId="0" borderId="0" xfId="0" applyFont="1" applyFill="1"/>
    <xf numFmtId="0" fontId="13" fillId="2" borderId="0" xfId="0" applyFont="1" applyFill="1"/>
    <xf numFmtId="0" fontId="5" fillId="0" borderId="0" xfId="0" applyFont="1" applyFill="1" applyAlignment="1" applyProtection="1">
      <alignment wrapText="1"/>
      <protection locked="0"/>
    </xf>
    <xf numFmtId="0" fontId="13" fillId="0" borderId="0" xfId="0" applyFont="1" applyFill="1" applyProtection="1">
      <protection locked="0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3" fontId="2" fillId="0" borderId="0" xfId="0" applyNumberFormat="1" applyFont="1"/>
    <xf numFmtId="3" fontId="9" fillId="0" borderId="0" xfId="0" applyNumberFormat="1" applyFont="1" applyFill="1"/>
    <xf numFmtId="0" fontId="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55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60" xfId="0" applyFont="1" applyBorder="1" applyAlignment="1" applyProtection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" fillId="0" borderId="58" xfId="0" applyFont="1" applyFill="1" applyBorder="1" applyAlignment="1" applyProtection="1">
      <alignment horizontal="center" vertical="top"/>
      <protection locked="0"/>
    </xf>
    <xf numFmtId="0" fontId="5" fillId="0" borderId="57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7" xfId="0" applyFont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4" fillId="0" borderId="52" xfId="0" applyFont="1" applyBorder="1" applyAlignment="1">
      <alignment horizontal="left" vertical="center" wrapText="1"/>
    </xf>
    <xf numFmtId="0" fontId="14" fillId="0" borderId="62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806a1\&#1054;&#1073;&#1084;&#1077;&#1085;%20&#1082;&#1072;&#1073;.%20806&#1072;\&#1042;&#1083;&#1072;&#1076;&#1080;&#1089;&#1083;&#1072;&#1074;\&#1060;&#1086;&#1088;&#1084;&#1099;\&#1060;%206%20&#1053;&#1050;&#1056;&#1069;%20(&#1043;&#1052;&#1057;&#1050;-&#1054;&#1044;&#1059;)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февраль"/>
      <sheetName val="март"/>
      <sheetName val="1 квартал 2017"/>
      <sheetName val="апрель"/>
      <sheetName val="4 мес. 2017"/>
      <sheetName val="май"/>
      <sheetName val="5 мес. 2017"/>
      <sheetName val="июнь"/>
      <sheetName val="6 мес. 2017"/>
      <sheetName val="2 квартал 2017"/>
      <sheetName val="июль"/>
      <sheetName val="7 мес.2017"/>
      <sheetName val="августт"/>
      <sheetName val="8 мес.2017"/>
      <sheetName val="сент"/>
      <sheetName val="9 мес.2017"/>
      <sheetName val="3 квартал 2017"/>
      <sheetName val="октябрьь"/>
      <sheetName val="10 мес.2017"/>
      <sheetName val="ноябрьь"/>
      <sheetName val="Приложение 2"/>
      <sheetName val="август"/>
      <sheetName val="8 мес. 2017"/>
      <sheetName val="сентябрь"/>
      <sheetName val="9 мес. 2017"/>
      <sheetName val="3 квартал 2017 "/>
      <sheetName val="октябрь"/>
      <sheetName val="10 мес. 2017"/>
      <sheetName val="ноябрь"/>
      <sheetName val="11 мес. 2017"/>
      <sheetName val="декабрь"/>
      <sheetName val="4 квартал 2017"/>
      <sheetName val="12 мес. 2017"/>
    </sheetNames>
    <sheetDataSet>
      <sheetData sheetId="0"/>
      <sheetData sheetId="1"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5">
          <cell r="C45">
            <v>0</v>
          </cell>
          <cell r="D45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50">
          <cell r="C50">
            <v>0</v>
          </cell>
          <cell r="D50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9">
          <cell r="M69">
            <v>0</v>
          </cell>
        </row>
        <row r="85">
          <cell r="C85">
            <v>0</v>
          </cell>
          <cell r="D85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117">
          <cell r="C117">
            <v>0</v>
          </cell>
          <cell r="D117">
            <v>0</v>
          </cell>
        </row>
      </sheetData>
      <sheetData sheetId="2"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5">
          <cell r="C45">
            <v>0</v>
          </cell>
          <cell r="D45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50">
          <cell r="C50">
            <v>0</v>
          </cell>
          <cell r="D50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9">
          <cell r="M69">
            <v>0</v>
          </cell>
        </row>
        <row r="85">
          <cell r="C85">
            <v>0</v>
          </cell>
          <cell r="D85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117">
          <cell r="C117">
            <v>0</v>
          </cell>
          <cell r="D117">
            <v>0</v>
          </cell>
        </row>
      </sheetData>
      <sheetData sheetId="3"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5">
          <cell r="C45">
            <v>0</v>
          </cell>
          <cell r="D45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50">
          <cell r="C50">
            <v>0</v>
          </cell>
          <cell r="D50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9">
          <cell r="M69">
            <v>0</v>
          </cell>
        </row>
        <row r="85">
          <cell r="C85">
            <v>0</v>
          </cell>
          <cell r="D85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117">
          <cell r="C117">
            <v>0</v>
          </cell>
          <cell r="D117">
            <v>0</v>
          </cell>
        </row>
      </sheetData>
      <sheetData sheetId="4"/>
      <sheetData sheetId="5"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5">
          <cell r="C45">
            <v>0</v>
          </cell>
          <cell r="D45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50">
          <cell r="C50">
            <v>0</v>
          </cell>
          <cell r="D50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9">
          <cell r="M69">
            <v>0</v>
          </cell>
        </row>
        <row r="85">
          <cell r="C85">
            <v>0</v>
          </cell>
          <cell r="D85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117">
          <cell r="C117">
            <v>0</v>
          </cell>
          <cell r="D117">
            <v>0</v>
          </cell>
        </row>
      </sheetData>
      <sheetData sheetId="6"/>
      <sheetData sheetId="7"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5">
          <cell r="C45">
            <v>0</v>
          </cell>
          <cell r="D45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50">
          <cell r="C50">
            <v>0</v>
          </cell>
          <cell r="D50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9">
          <cell r="M69">
            <v>0</v>
          </cell>
        </row>
        <row r="85">
          <cell r="C85">
            <v>0</v>
          </cell>
          <cell r="D85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117">
          <cell r="C117">
            <v>0</v>
          </cell>
          <cell r="D117">
            <v>0</v>
          </cell>
        </row>
      </sheetData>
      <sheetData sheetId="8"/>
      <sheetData sheetId="9"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5">
          <cell r="C45">
            <v>0</v>
          </cell>
          <cell r="D45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50">
          <cell r="C50">
            <v>0</v>
          </cell>
          <cell r="D50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9">
          <cell r="M69">
            <v>0</v>
          </cell>
        </row>
        <row r="85">
          <cell r="C85">
            <v>0</v>
          </cell>
          <cell r="D85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117">
          <cell r="C117">
            <v>0</v>
          </cell>
          <cell r="D117">
            <v>0</v>
          </cell>
        </row>
      </sheetData>
      <sheetData sheetId="10"/>
      <sheetData sheetId="11"/>
      <sheetData sheetId="12"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5">
          <cell r="C45">
            <v>0</v>
          </cell>
          <cell r="D45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50">
          <cell r="C50">
            <v>0</v>
          </cell>
          <cell r="D50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9">
          <cell r="M69">
            <v>0</v>
          </cell>
        </row>
        <row r="85">
          <cell r="C85">
            <v>0</v>
          </cell>
          <cell r="D85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117">
          <cell r="C117">
            <v>0</v>
          </cell>
          <cell r="D11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65"/>
  <sheetViews>
    <sheetView tabSelected="1" view="pageBreakPreview" zoomScaleNormal="70" zoomScaleSheetLayoutView="100" workbookViewId="0">
      <selection activeCell="P10" sqref="P10"/>
    </sheetView>
  </sheetViews>
  <sheetFormatPr defaultRowHeight="15" x14ac:dyDescent="0.25"/>
  <cols>
    <col min="1" max="1" width="59.140625" style="1" customWidth="1"/>
    <col min="2" max="2" width="6.42578125" style="6" bestFit="1" customWidth="1"/>
    <col min="3" max="3" width="10.140625" style="5" hidden="1" customWidth="1"/>
    <col min="4" max="4" width="12.7109375" style="5" hidden="1" customWidth="1"/>
    <col min="5" max="5" width="14.5703125" style="5" customWidth="1"/>
    <col min="6" max="6" width="13.42578125" style="5" customWidth="1"/>
    <col min="7" max="7" width="10.5703125" style="5" hidden="1" customWidth="1"/>
    <col min="8" max="8" width="12.28515625" style="5" hidden="1" customWidth="1"/>
    <col min="9" max="9" width="10.7109375" style="5" hidden="1" customWidth="1"/>
    <col min="10" max="10" width="11.140625" style="5" hidden="1" customWidth="1"/>
    <col min="11" max="11" width="23.7109375" style="5" hidden="1" customWidth="1"/>
    <col min="12" max="12" width="13" style="5" customWidth="1"/>
    <col min="13" max="13" width="16.28515625" style="5" customWidth="1"/>
    <col min="14" max="14" width="10.85546875" style="2" customWidth="1"/>
    <col min="15" max="15" width="13" style="4" customWidth="1"/>
    <col min="16" max="16" width="7.42578125" style="4" customWidth="1"/>
    <col min="17" max="24" width="8.85546875" style="4"/>
    <col min="25" max="25" width="8.85546875" style="3"/>
    <col min="26" max="42" width="8.85546875" style="2"/>
    <col min="43" max="229" width="8.85546875" style="1"/>
    <col min="230" max="230" width="65.28515625" style="1" customWidth="1"/>
    <col min="231" max="231" width="6.42578125" style="1" bestFit="1" customWidth="1"/>
    <col min="232" max="232" width="10.140625" style="1" customWidth="1"/>
    <col min="233" max="233" width="12.7109375" style="1" customWidth="1"/>
    <col min="234" max="234" width="10.5703125" style="1" customWidth="1"/>
    <col min="235" max="235" width="13.42578125" style="1" customWidth="1"/>
    <col min="236" max="236" width="10.5703125" style="1" customWidth="1"/>
    <col min="237" max="237" width="12.28515625" style="1" customWidth="1"/>
    <col min="238" max="238" width="14" style="1" bestFit="1" customWidth="1"/>
    <col min="239" max="239" width="14.5703125" style="1" customWidth="1"/>
    <col min="240" max="240" width="10.7109375" style="1" bestFit="1" customWidth="1"/>
    <col min="241" max="241" width="11.140625" style="1" customWidth="1"/>
    <col min="242" max="242" width="23.7109375" style="1" customWidth="1"/>
    <col min="243" max="243" width="13" style="1" bestFit="1" customWidth="1"/>
    <col min="244" max="244" width="16.28515625" style="1" customWidth="1"/>
    <col min="245" max="245" width="9.28515625" style="1" customWidth="1"/>
    <col min="246" max="246" width="11" style="1" customWidth="1"/>
    <col min="247" max="247" width="12.85546875" style="1" customWidth="1"/>
    <col min="248" max="248" width="15.42578125" style="1" customWidth="1"/>
    <col min="249" max="249" width="11.42578125" style="1" customWidth="1"/>
    <col min="250" max="250" width="13.5703125" style="1" customWidth="1"/>
    <col min="251" max="251" width="11.85546875" style="1" customWidth="1"/>
    <col min="252" max="252" width="14.5703125" style="1" customWidth="1"/>
    <col min="253" max="254" width="11.5703125" style="1" customWidth="1"/>
    <col min="255" max="255" width="11.42578125" style="1" customWidth="1"/>
    <col min="256" max="256" width="13.42578125" style="1" customWidth="1"/>
    <col min="257" max="257" width="14.28515625" style="1" customWidth="1"/>
    <col min="258" max="485" width="8.85546875" style="1"/>
    <col min="486" max="486" width="65.28515625" style="1" customWidth="1"/>
    <col min="487" max="487" width="6.42578125" style="1" bestFit="1" customWidth="1"/>
    <col min="488" max="488" width="10.140625" style="1" customWidth="1"/>
    <col min="489" max="489" width="12.7109375" style="1" customWidth="1"/>
    <col min="490" max="490" width="10.5703125" style="1" customWidth="1"/>
    <col min="491" max="491" width="13.42578125" style="1" customWidth="1"/>
    <col min="492" max="492" width="10.5703125" style="1" customWidth="1"/>
    <col min="493" max="493" width="12.28515625" style="1" customWidth="1"/>
    <col min="494" max="494" width="14" style="1" bestFit="1" customWidth="1"/>
    <col min="495" max="495" width="14.5703125" style="1" customWidth="1"/>
    <col min="496" max="496" width="10.7109375" style="1" bestFit="1" customWidth="1"/>
    <col min="497" max="497" width="11.140625" style="1" customWidth="1"/>
    <col min="498" max="498" width="23.7109375" style="1" customWidth="1"/>
    <col min="499" max="499" width="13" style="1" bestFit="1" customWidth="1"/>
    <col min="500" max="500" width="16.28515625" style="1" customWidth="1"/>
    <col min="501" max="501" width="9.28515625" style="1" customWidth="1"/>
    <col min="502" max="502" width="11" style="1" customWidth="1"/>
    <col min="503" max="503" width="12.85546875" style="1" customWidth="1"/>
    <col min="504" max="504" width="15.42578125" style="1" customWidth="1"/>
    <col min="505" max="505" width="11.42578125" style="1" customWidth="1"/>
    <col min="506" max="506" width="13.5703125" style="1" customWidth="1"/>
    <col min="507" max="507" width="11.85546875" style="1" customWidth="1"/>
    <col min="508" max="508" width="14.5703125" style="1" customWidth="1"/>
    <col min="509" max="510" width="11.5703125" style="1" customWidth="1"/>
    <col min="511" max="511" width="11.42578125" style="1" customWidth="1"/>
    <col min="512" max="512" width="13.42578125" style="1" customWidth="1"/>
    <col min="513" max="513" width="14.28515625" style="1" customWidth="1"/>
    <col min="514" max="741" width="8.85546875" style="1"/>
    <col min="742" max="742" width="65.28515625" style="1" customWidth="1"/>
    <col min="743" max="743" width="6.42578125" style="1" bestFit="1" customWidth="1"/>
    <col min="744" max="744" width="10.140625" style="1" customWidth="1"/>
    <col min="745" max="745" width="12.7109375" style="1" customWidth="1"/>
    <col min="746" max="746" width="10.5703125" style="1" customWidth="1"/>
    <col min="747" max="747" width="13.42578125" style="1" customWidth="1"/>
    <col min="748" max="748" width="10.5703125" style="1" customWidth="1"/>
    <col min="749" max="749" width="12.28515625" style="1" customWidth="1"/>
    <col min="750" max="750" width="14" style="1" bestFit="1" customWidth="1"/>
    <col min="751" max="751" width="14.5703125" style="1" customWidth="1"/>
    <col min="752" max="752" width="10.7109375" style="1" bestFit="1" customWidth="1"/>
    <col min="753" max="753" width="11.140625" style="1" customWidth="1"/>
    <col min="754" max="754" width="23.7109375" style="1" customWidth="1"/>
    <col min="755" max="755" width="13" style="1" bestFit="1" customWidth="1"/>
    <col min="756" max="756" width="16.28515625" style="1" customWidth="1"/>
    <col min="757" max="757" width="9.28515625" style="1" customWidth="1"/>
    <col min="758" max="758" width="11" style="1" customWidth="1"/>
    <col min="759" max="759" width="12.85546875" style="1" customWidth="1"/>
    <col min="760" max="760" width="15.42578125" style="1" customWidth="1"/>
    <col min="761" max="761" width="11.42578125" style="1" customWidth="1"/>
    <col min="762" max="762" width="13.5703125" style="1" customWidth="1"/>
    <col min="763" max="763" width="11.85546875" style="1" customWidth="1"/>
    <col min="764" max="764" width="14.5703125" style="1" customWidth="1"/>
    <col min="765" max="766" width="11.5703125" style="1" customWidth="1"/>
    <col min="767" max="767" width="11.42578125" style="1" customWidth="1"/>
    <col min="768" max="768" width="13.42578125" style="1" customWidth="1"/>
    <col min="769" max="769" width="14.28515625" style="1" customWidth="1"/>
    <col min="770" max="997" width="8.85546875" style="1"/>
    <col min="998" max="998" width="65.28515625" style="1" customWidth="1"/>
    <col min="999" max="999" width="6.42578125" style="1" bestFit="1" customWidth="1"/>
    <col min="1000" max="1000" width="10.140625" style="1" customWidth="1"/>
    <col min="1001" max="1001" width="12.7109375" style="1" customWidth="1"/>
    <col min="1002" max="1002" width="10.5703125" style="1" customWidth="1"/>
    <col min="1003" max="1003" width="13.42578125" style="1" customWidth="1"/>
    <col min="1004" max="1004" width="10.5703125" style="1" customWidth="1"/>
    <col min="1005" max="1005" width="12.28515625" style="1" customWidth="1"/>
    <col min="1006" max="1006" width="14" style="1" bestFit="1" customWidth="1"/>
    <col min="1007" max="1007" width="14.5703125" style="1" customWidth="1"/>
    <col min="1008" max="1008" width="10.7109375" style="1" bestFit="1" customWidth="1"/>
    <col min="1009" max="1009" width="11.140625" style="1" customWidth="1"/>
    <col min="1010" max="1010" width="23.7109375" style="1" customWidth="1"/>
    <col min="1011" max="1011" width="13" style="1" bestFit="1" customWidth="1"/>
    <col min="1012" max="1012" width="16.28515625" style="1" customWidth="1"/>
    <col min="1013" max="1013" width="9.28515625" style="1" customWidth="1"/>
    <col min="1014" max="1014" width="11" style="1" customWidth="1"/>
    <col min="1015" max="1015" width="12.85546875" style="1" customWidth="1"/>
    <col min="1016" max="1016" width="15.42578125" style="1" customWidth="1"/>
    <col min="1017" max="1017" width="11.42578125" style="1" customWidth="1"/>
    <col min="1018" max="1018" width="13.5703125" style="1" customWidth="1"/>
    <col min="1019" max="1019" width="11.85546875" style="1" customWidth="1"/>
    <col min="1020" max="1020" width="14.5703125" style="1" customWidth="1"/>
    <col min="1021" max="1022" width="11.5703125" style="1" customWidth="1"/>
    <col min="1023" max="1023" width="11.42578125" style="1" customWidth="1"/>
    <col min="1024" max="1024" width="13.42578125" style="1" customWidth="1"/>
    <col min="1025" max="1025" width="14.28515625" style="1" customWidth="1"/>
    <col min="1026" max="1253" width="8.85546875" style="1"/>
    <col min="1254" max="1254" width="65.28515625" style="1" customWidth="1"/>
    <col min="1255" max="1255" width="6.42578125" style="1" bestFit="1" customWidth="1"/>
    <col min="1256" max="1256" width="10.140625" style="1" customWidth="1"/>
    <col min="1257" max="1257" width="12.7109375" style="1" customWidth="1"/>
    <col min="1258" max="1258" width="10.5703125" style="1" customWidth="1"/>
    <col min="1259" max="1259" width="13.42578125" style="1" customWidth="1"/>
    <col min="1260" max="1260" width="10.5703125" style="1" customWidth="1"/>
    <col min="1261" max="1261" width="12.28515625" style="1" customWidth="1"/>
    <col min="1262" max="1262" width="14" style="1" bestFit="1" customWidth="1"/>
    <col min="1263" max="1263" width="14.5703125" style="1" customWidth="1"/>
    <col min="1264" max="1264" width="10.7109375" style="1" bestFit="1" customWidth="1"/>
    <col min="1265" max="1265" width="11.140625" style="1" customWidth="1"/>
    <col min="1266" max="1266" width="23.7109375" style="1" customWidth="1"/>
    <col min="1267" max="1267" width="13" style="1" bestFit="1" customWidth="1"/>
    <col min="1268" max="1268" width="16.28515625" style="1" customWidth="1"/>
    <col min="1269" max="1269" width="9.28515625" style="1" customWidth="1"/>
    <col min="1270" max="1270" width="11" style="1" customWidth="1"/>
    <col min="1271" max="1271" width="12.85546875" style="1" customWidth="1"/>
    <col min="1272" max="1272" width="15.42578125" style="1" customWidth="1"/>
    <col min="1273" max="1273" width="11.42578125" style="1" customWidth="1"/>
    <col min="1274" max="1274" width="13.5703125" style="1" customWidth="1"/>
    <col min="1275" max="1275" width="11.85546875" style="1" customWidth="1"/>
    <col min="1276" max="1276" width="14.5703125" style="1" customWidth="1"/>
    <col min="1277" max="1278" width="11.5703125" style="1" customWidth="1"/>
    <col min="1279" max="1279" width="11.42578125" style="1" customWidth="1"/>
    <col min="1280" max="1280" width="13.42578125" style="1" customWidth="1"/>
    <col min="1281" max="1281" width="14.28515625" style="1" customWidth="1"/>
    <col min="1282" max="1509" width="8.85546875" style="1"/>
    <col min="1510" max="1510" width="65.28515625" style="1" customWidth="1"/>
    <col min="1511" max="1511" width="6.42578125" style="1" bestFit="1" customWidth="1"/>
    <col min="1512" max="1512" width="10.140625" style="1" customWidth="1"/>
    <col min="1513" max="1513" width="12.7109375" style="1" customWidth="1"/>
    <col min="1514" max="1514" width="10.5703125" style="1" customWidth="1"/>
    <col min="1515" max="1515" width="13.42578125" style="1" customWidth="1"/>
    <col min="1516" max="1516" width="10.5703125" style="1" customWidth="1"/>
    <col min="1517" max="1517" width="12.28515625" style="1" customWidth="1"/>
    <col min="1518" max="1518" width="14" style="1" bestFit="1" customWidth="1"/>
    <col min="1519" max="1519" width="14.5703125" style="1" customWidth="1"/>
    <col min="1520" max="1520" width="10.7109375" style="1" bestFit="1" customWidth="1"/>
    <col min="1521" max="1521" width="11.140625" style="1" customWidth="1"/>
    <col min="1522" max="1522" width="23.7109375" style="1" customWidth="1"/>
    <col min="1523" max="1523" width="13" style="1" bestFit="1" customWidth="1"/>
    <col min="1524" max="1524" width="16.28515625" style="1" customWidth="1"/>
    <col min="1525" max="1525" width="9.28515625" style="1" customWidth="1"/>
    <col min="1526" max="1526" width="11" style="1" customWidth="1"/>
    <col min="1527" max="1527" width="12.85546875" style="1" customWidth="1"/>
    <col min="1528" max="1528" width="15.42578125" style="1" customWidth="1"/>
    <col min="1529" max="1529" width="11.42578125" style="1" customWidth="1"/>
    <col min="1530" max="1530" width="13.5703125" style="1" customWidth="1"/>
    <col min="1531" max="1531" width="11.85546875" style="1" customWidth="1"/>
    <col min="1532" max="1532" width="14.5703125" style="1" customWidth="1"/>
    <col min="1533" max="1534" width="11.5703125" style="1" customWidth="1"/>
    <col min="1535" max="1535" width="11.42578125" style="1" customWidth="1"/>
    <col min="1536" max="1536" width="13.42578125" style="1" customWidth="1"/>
    <col min="1537" max="1537" width="14.28515625" style="1" customWidth="1"/>
    <col min="1538" max="1765" width="8.85546875" style="1"/>
    <col min="1766" max="1766" width="65.28515625" style="1" customWidth="1"/>
    <col min="1767" max="1767" width="6.42578125" style="1" bestFit="1" customWidth="1"/>
    <col min="1768" max="1768" width="10.140625" style="1" customWidth="1"/>
    <col min="1769" max="1769" width="12.7109375" style="1" customWidth="1"/>
    <col min="1770" max="1770" width="10.5703125" style="1" customWidth="1"/>
    <col min="1771" max="1771" width="13.42578125" style="1" customWidth="1"/>
    <col min="1772" max="1772" width="10.5703125" style="1" customWidth="1"/>
    <col min="1773" max="1773" width="12.28515625" style="1" customWidth="1"/>
    <col min="1774" max="1774" width="14" style="1" bestFit="1" customWidth="1"/>
    <col min="1775" max="1775" width="14.5703125" style="1" customWidth="1"/>
    <col min="1776" max="1776" width="10.7109375" style="1" bestFit="1" customWidth="1"/>
    <col min="1777" max="1777" width="11.140625" style="1" customWidth="1"/>
    <col min="1778" max="1778" width="23.7109375" style="1" customWidth="1"/>
    <col min="1779" max="1779" width="13" style="1" bestFit="1" customWidth="1"/>
    <col min="1780" max="1780" width="16.28515625" style="1" customWidth="1"/>
    <col min="1781" max="1781" width="9.28515625" style="1" customWidth="1"/>
    <col min="1782" max="1782" width="11" style="1" customWidth="1"/>
    <col min="1783" max="1783" width="12.85546875" style="1" customWidth="1"/>
    <col min="1784" max="1784" width="15.42578125" style="1" customWidth="1"/>
    <col min="1785" max="1785" width="11.42578125" style="1" customWidth="1"/>
    <col min="1786" max="1786" width="13.5703125" style="1" customWidth="1"/>
    <col min="1787" max="1787" width="11.85546875" style="1" customWidth="1"/>
    <col min="1788" max="1788" width="14.5703125" style="1" customWidth="1"/>
    <col min="1789" max="1790" width="11.5703125" style="1" customWidth="1"/>
    <col min="1791" max="1791" width="11.42578125" style="1" customWidth="1"/>
    <col min="1792" max="1792" width="13.42578125" style="1" customWidth="1"/>
    <col min="1793" max="1793" width="14.28515625" style="1" customWidth="1"/>
    <col min="1794" max="2021" width="8.85546875" style="1"/>
    <col min="2022" max="2022" width="65.28515625" style="1" customWidth="1"/>
    <col min="2023" max="2023" width="6.42578125" style="1" bestFit="1" customWidth="1"/>
    <col min="2024" max="2024" width="10.140625" style="1" customWidth="1"/>
    <col min="2025" max="2025" width="12.7109375" style="1" customWidth="1"/>
    <col min="2026" max="2026" width="10.5703125" style="1" customWidth="1"/>
    <col min="2027" max="2027" width="13.42578125" style="1" customWidth="1"/>
    <col min="2028" max="2028" width="10.5703125" style="1" customWidth="1"/>
    <col min="2029" max="2029" width="12.28515625" style="1" customWidth="1"/>
    <col min="2030" max="2030" width="14" style="1" bestFit="1" customWidth="1"/>
    <col min="2031" max="2031" width="14.5703125" style="1" customWidth="1"/>
    <col min="2032" max="2032" width="10.7109375" style="1" bestFit="1" customWidth="1"/>
    <col min="2033" max="2033" width="11.140625" style="1" customWidth="1"/>
    <col min="2034" max="2034" width="23.7109375" style="1" customWidth="1"/>
    <col min="2035" max="2035" width="13" style="1" bestFit="1" customWidth="1"/>
    <col min="2036" max="2036" width="16.28515625" style="1" customWidth="1"/>
    <col min="2037" max="2037" width="9.28515625" style="1" customWidth="1"/>
    <col min="2038" max="2038" width="11" style="1" customWidth="1"/>
    <col min="2039" max="2039" width="12.85546875" style="1" customWidth="1"/>
    <col min="2040" max="2040" width="15.42578125" style="1" customWidth="1"/>
    <col min="2041" max="2041" width="11.42578125" style="1" customWidth="1"/>
    <col min="2042" max="2042" width="13.5703125" style="1" customWidth="1"/>
    <col min="2043" max="2043" width="11.85546875" style="1" customWidth="1"/>
    <col min="2044" max="2044" width="14.5703125" style="1" customWidth="1"/>
    <col min="2045" max="2046" width="11.5703125" style="1" customWidth="1"/>
    <col min="2047" max="2047" width="11.42578125" style="1" customWidth="1"/>
    <col min="2048" max="2048" width="13.42578125" style="1" customWidth="1"/>
    <col min="2049" max="2049" width="14.28515625" style="1" customWidth="1"/>
    <col min="2050" max="2277" width="8.85546875" style="1"/>
    <col min="2278" max="2278" width="65.28515625" style="1" customWidth="1"/>
    <col min="2279" max="2279" width="6.42578125" style="1" bestFit="1" customWidth="1"/>
    <col min="2280" max="2280" width="10.140625" style="1" customWidth="1"/>
    <col min="2281" max="2281" width="12.7109375" style="1" customWidth="1"/>
    <col min="2282" max="2282" width="10.5703125" style="1" customWidth="1"/>
    <col min="2283" max="2283" width="13.42578125" style="1" customWidth="1"/>
    <col min="2284" max="2284" width="10.5703125" style="1" customWidth="1"/>
    <col min="2285" max="2285" width="12.28515625" style="1" customWidth="1"/>
    <col min="2286" max="2286" width="14" style="1" bestFit="1" customWidth="1"/>
    <col min="2287" max="2287" width="14.5703125" style="1" customWidth="1"/>
    <col min="2288" max="2288" width="10.7109375" style="1" bestFit="1" customWidth="1"/>
    <col min="2289" max="2289" width="11.140625" style="1" customWidth="1"/>
    <col min="2290" max="2290" width="23.7109375" style="1" customWidth="1"/>
    <col min="2291" max="2291" width="13" style="1" bestFit="1" customWidth="1"/>
    <col min="2292" max="2292" width="16.28515625" style="1" customWidth="1"/>
    <col min="2293" max="2293" width="9.28515625" style="1" customWidth="1"/>
    <col min="2294" max="2294" width="11" style="1" customWidth="1"/>
    <col min="2295" max="2295" width="12.85546875" style="1" customWidth="1"/>
    <col min="2296" max="2296" width="15.42578125" style="1" customWidth="1"/>
    <col min="2297" max="2297" width="11.42578125" style="1" customWidth="1"/>
    <col min="2298" max="2298" width="13.5703125" style="1" customWidth="1"/>
    <col min="2299" max="2299" width="11.85546875" style="1" customWidth="1"/>
    <col min="2300" max="2300" width="14.5703125" style="1" customWidth="1"/>
    <col min="2301" max="2302" width="11.5703125" style="1" customWidth="1"/>
    <col min="2303" max="2303" width="11.42578125" style="1" customWidth="1"/>
    <col min="2304" max="2304" width="13.42578125" style="1" customWidth="1"/>
    <col min="2305" max="2305" width="14.28515625" style="1" customWidth="1"/>
    <col min="2306" max="2533" width="8.85546875" style="1"/>
    <col min="2534" max="2534" width="65.28515625" style="1" customWidth="1"/>
    <col min="2535" max="2535" width="6.42578125" style="1" bestFit="1" customWidth="1"/>
    <col min="2536" max="2536" width="10.140625" style="1" customWidth="1"/>
    <col min="2537" max="2537" width="12.7109375" style="1" customWidth="1"/>
    <col min="2538" max="2538" width="10.5703125" style="1" customWidth="1"/>
    <col min="2539" max="2539" width="13.42578125" style="1" customWidth="1"/>
    <col min="2540" max="2540" width="10.5703125" style="1" customWidth="1"/>
    <col min="2541" max="2541" width="12.28515625" style="1" customWidth="1"/>
    <col min="2542" max="2542" width="14" style="1" bestFit="1" customWidth="1"/>
    <col min="2543" max="2543" width="14.5703125" style="1" customWidth="1"/>
    <col min="2544" max="2544" width="10.7109375" style="1" bestFit="1" customWidth="1"/>
    <col min="2545" max="2545" width="11.140625" style="1" customWidth="1"/>
    <col min="2546" max="2546" width="23.7109375" style="1" customWidth="1"/>
    <col min="2547" max="2547" width="13" style="1" bestFit="1" customWidth="1"/>
    <col min="2548" max="2548" width="16.28515625" style="1" customWidth="1"/>
    <col min="2549" max="2549" width="9.28515625" style="1" customWidth="1"/>
    <col min="2550" max="2550" width="11" style="1" customWidth="1"/>
    <col min="2551" max="2551" width="12.85546875" style="1" customWidth="1"/>
    <col min="2552" max="2552" width="15.42578125" style="1" customWidth="1"/>
    <col min="2553" max="2553" width="11.42578125" style="1" customWidth="1"/>
    <col min="2554" max="2554" width="13.5703125" style="1" customWidth="1"/>
    <col min="2555" max="2555" width="11.85546875" style="1" customWidth="1"/>
    <col min="2556" max="2556" width="14.5703125" style="1" customWidth="1"/>
    <col min="2557" max="2558" width="11.5703125" style="1" customWidth="1"/>
    <col min="2559" max="2559" width="11.42578125" style="1" customWidth="1"/>
    <col min="2560" max="2560" width="13.42578125" style="1" customWidth="1"/>
    <col min="2561" max="2561" width="14.28515625" style="1" customWidth="1"/>
    <col min="2562" max="2789" width="8.85546875" style="1"/>
    <col min="2790" max="2790" width="65.28515625" style="1" customWidth="1"/>
    <col min="2791" max="2791" width="6.42578125" style="1" bestFit="1" customWidth="1"/>
    <col min="2792" max="2792" width="10.140625" style="1" customWidth="1"/>
    <col min="2793" max="2793" width="12.7109375" style="1" customWidth="1"/>
    <col min="2794" max="2794" width="10.5703125" style="1" customWidth="1"/>
    <col min="2795" max="2795" width="13.42578125" style="1" customWidth="1"/>
    <col min="2796" max="2796" width="10.5703125" style="1" customWidth="1"/>
    <col min="2797" max="2797" width="12.28515625" style="1" customWidth="1"/>
    <col min="2798" max="2798" width="14" style="1" bestFit="1" customWidth="1"/>
    <col min="2799" max="2799" width="14.5703125" style="1" customWidth="1"/>
    <col min="2800" max="2800" width="10.7109375" style="1" bestFit="1" customWidth="1"/>
    <col min="2801" max="2801" width="11.140625" style="1" customWidth="1"/>
    <col min="2802" max="2802" width="23.7109375" style="1" customWidth="1"/>
    <col min="2803" max="2803" width="13" style="1" bestFit="1" customWidth="1"/>
    <col min="2804" max="2804" width="16.28515625" style="1" customWidth="1"/>
    <col min="2805" max="2805" width="9.28515625" style="1" customWidth="1"/>
    <col min="2806" max="2806" width="11" style="1" customWidth="1"/>
    <col min="2807" max="2807" width="12.85546875" style="1" customWidth="1"/>
    <col min="2808" max="2808" width="15.42578125" style="1" customWidth="1"/>
    <col min="2809" max="2809" width="11.42578125" style="1" customWidth="1"/>
    <col min="2810" max="2810" width="13.5703125" style="1" customWidth="1"/>
    <col min="2811" max="2811" width="11.85546875" style="1" customWidth="1"/>
    <col min="2812" max="2812" width="14.5703125" style="1" customWidth="1"/>
    <col min="2813" max="2814" width="11.5703125" style="1" customWidth="1"/>
    <col min="2815" max="2815" width="11.42578125" style="1" customWidth="1"/>
    <col min="2816" max="2816" width="13.42578125" style="1" customWidth="1"/>
    <col min="2817" max="2817" width="14.28515625" style="1" customWidth="1"/>
    <col min="2818" max="3045" width="8.85546875" style="1"/>
    <col min="3046" max="3046" width="65.28515625" style="1" customWidth="1"/>
    <col min="3047" max="3047" width="6.42578125" style="1" bestFit="1" customWidth="1"/>
    <col min="3048" max="3048" width="10.140625" style="1" customWidth="1"/>
    <col min="3049" max="3049" width="12.7109375" style="1" customWidth="1"/>
    <col min="3050" max="3050" width="10.5703125" style="1" customWidth="1"/>
    <col min="3051" max="3051" width="13.42578125" style="1" customWidth="1"/>
    <col min="3052" max="3052" width="10.5703125" style="1" customWidth="1"/>
    <col min="3053" max="3053" width="12.28515625" style="1" customWidth="1"/>
    <col min="3054" max="3054" width="14" style="1" bestFit="1" customWidth="1"/>
    <col min="3055" max="3055" width="14.5703125" style="1" customWidth="1"/>
    <col min="3056" max="3056" width="10.7109375" style="1" bestFit="1" customWidth="1"/>
    <col min="3057" max="3057" width="11.140625" style="1" customWidth="1"/>
    <col min="3058" max="3058" width="23.7109375" style="1" customWidth="1"/>
    <col min="3059" max="3059" width="13" style="1" bestFit="1" customWidth="1"/>
    <col min="3060" max="3060" width="16.28515625" style="1" customWidth="1"/>
    <col min="3061" max="3061" width="9.28515625" style="1" customWidth="1"/>
    <col min="3062" max="3062" width="11" style="1" customWidth="1"/>
    <col min="3063" max="3063" width="12.85546875" style="1" customWidth="1"/>
    <col min="3064" max="3064" width="15.42578125" style="1" customWidth="1"/>
    <col min="3065" max="3065" width="11.42578125" style="1" customWidth="1"/>
    <col min="3066" max="3066" width="13.5703125" style="1" customWidth="1"/>
    <col min="3067" max="3067" width="11.85546875" style="1" customWidth="1"/>
    <col min="3068" max="3068" width="14.5703125" style="1" customWidth="1"/>
    <col min="3069" max="3070" width="11.5703125" style="1" customWidth="1"/>
    <col min="3071" max="3071" width="11.42578125" style="1" customWidth="1"/>
    <col min="3072" max="3072" width="13.42578125" style="1" customWidth="1"/>
    <col min="3073" max="3073" width="14.28515625" style="1" customWidth="1"/>
    <col min="3074" max="3301" width="8.85546875" style="1"/>
    <col min="3302" max="3302" width="65.28515625" style="1" customWidth="1"/>
    <col min="3303" max="3303" width="6.42578125" style="1" bestFit="1" customWidth="1"/>
    <col min="3304" max="3304" width="10.140625" style="1" customWidth="1"/>
    <col min="3305" max="3305" width="12.7109375" style="1" customWidth="1"/>
    <col min="3306" max="3306" width="10.5703125" style="1" customWidth="1"/>
    <col min="3307" max="3307" width="13.42578125" style="1" customWidth="1"/>
    <col min="3308" max="3308" width="10.5703125" style="1" customWidth="1"/>
    <col min="3309" max="3309" width="12.28515625" style="1" customWidth="1"/>
    <col min="3310" max="3310" width="14" style="1" bestFit="1" customWidth="1"/>
    <col min="3311" max="3311" width="14.5703125" style="1" customWidth="1"/>
    <col min="3312" max="3312" width="10.7109375" style="1" bestFit="1" customWidth="1"/>
    <col min="3313" max="3313" width="11.140625" style="1" customWidth="1"/>
    <col min="3314" max="3314" width="23.7109375" style="1" customWidth="1"/>
    <col min="3315" max="3315" width="13" style="1" bestFit="1" customWidth="1"/>
    <col min="3316" max="3316" width="16.28515625" style="1" customWidth="1"/>
    <col min="3317" max="3317" width="9.28515625" style="1" customWidth="1"/>
    <col min="3318" max="3318" width="11" style="1" customWidth="1"/>
    <col min="3319" max="3319" width="12.85546875" style="1" customWidth="1"/>
    <col min="3320" max="3320" width="15.42578125" style="1" customWidth="1"/>
    <col min="3321" max="3321" width="11.42578125" style="1" customWidth="1"/>
    <col min="3322" max="3322" width="13.5703125" style="1" customWidth="1"/>
    <col min="3323" max="3323" width="11.85546875" style="1" customWidth="1"/>
    <col min="3324" max="3324" width="14.5703125" style="1" customWidth="1"/>
    <col min="3325" max="3326" width="11.5703125" style="1" customWidth="1"/>
    <col min="3327" max="3327" width="11.42578125" style="1" customWidth="1"/>
    <col min="3328" max="3328" width="13.42578125" style="1" customWidth="1"/>
    <col min="3329" max="3329" width="14.28515625" style="1" customWidth="1"/>
    <col min="3330" max="3557" width="8.85546875" style="1"/>
    <col min="3558" max="3558" width="65.28515625" style="1" customWidth="1"/>
    <col min="3559" max="3559" width="6.42578125" style="1" bestFit="1" customWidth="1"/>
    <col min="3560" max="3560" width="10.140625" style="1" customWidth="1"/>
    <col min="3561" max="3561" width="12.7109375" style="1" customWidth="1"/>
    <col min="3562" max="3562" width="10.5703125" style="1" customWidth="1"/>
    <col min="3563" max="3563" width="13.42578125" style="1" customWidth="1"/>
    <col min="3564" max="3564" width="10.5703125" style="1" customWidth="1"/>
    <col min="3565" max="3565" width="12.28515625" style="1" customWidth="1"/>
    <col min="3566" max="3566" width="14" style="1" bestFit="1" customWidth="1"/>
    <col min="3567" max="3567" width="14.5703125" style="1" customWidth="1"/>
    <col min="3568" max="3568" width="10.7109375" style="1" bestFit="1" customWidth="1"/>
    <col min="3569" max="3569" width="11.140625" style="1" customWidth="1"/>
    <col min="3570" max="3570" width="23.7109375" style="1" customWidth="1"/>
    <col min="3571" max="3571" width="13" style="1" bestFit="1" customWidth="1"/>
    <col min="3572" max="3572" width="16.28515625" style="1" customWidth="1"/>
    <col min="3573" max="3573" width="9.28515625" style="1" customWidth="1"/>
    <col min="3574" max="3574" width="11" style="1" customWidth="1"/>
    <col min="3575" max="3575" width="12.85546875" style="1" customWidth="1"/>
    <col min="3576" max="3576" width="15.42578125" style="1" customWidth="1"/>
    <col min="3577" max="3577" width="11.42578125" style="1" customWidth="1"/>
    <col min="3578" max="3578" width="13.5703125" style="1" customWidth="1"/>
    <col min="3579" max="3579" width="11.85546875" style="1" customWidth="1"/>
    <col min="3580" max="3580" width="14.5703125" style="1" customWidth="1"/>
    <col min="3581" max="3582" width="11.5703125" style="1" customWidth="1"/>
    <col min="3583" max="3583" width="11.42578125" style="1" customWidth="1"/>
    <col min="3584" max="3584" width="13.42578125" style="1" customWidth="1"/>
    <col min="3585" max="3585" width="14.28515625" style="1" customWidth="1"/>
    <col min="3586" max="3813" width="8.85546875" style="1"/>
    <col min="3814" max="3814" width="65.28515625" style="1" customWidth="1"/>
    <col min="3815" max="3815" width="6.42578125" style="1" bestFit="1" customWidth="1"/>
    <col min="3816" max="3816" width="10.140625" style="1" customWidth="1"/>
    <col min="3817" max="3817" width="12.7109375" style="1" customWidth="1"/>
    <col min="3818" max="3818" width="10.5703125" style="1" customWidth="1"/>
    <col min="3819" max="3819" width="13.42578125" style="1" customWidth="1"/>
    <col min="3820" max="3820" width="10.5703125" style="1" customWidth="1"/>
    <col min="3821" max="3821" width="12.28515625" style="1" customWidth="1"/>
    <col min="3822" max="3822" width="14" style="1" bestFit="1" customWidth="1"/>
    <col min="3823" max="3823" width="14.5703125" style="1" customWidth="1"/>
    <col min="3824" max="3824" width="10.7109375" style="1" bestFit="1" customWidth="1"/>
    <col min="3825" max="3825" width="11.140625" style="1" customWidth="1"/>
    <col min="3826" max="3826" width="23.7109375" style="1" customWidth="1"/>
    <col min="3827" max="3827" width="13" style="1" bestFit="1" customWidth="1"/>
    <col min="3828" max="3828" width="16.28515625" style="1" customWidth="1"/>
    <col min="3829" max="3829" width="9.28515625" style="1" customWidth="1"/>
    <col min="3830" max="3830" width="11" style="1" customWidth="1"/>
    <col min="3831" max="3831" width="12.85546875" style="1" customWidth="1"/>
    <col min="3832" max="3832" width="15.42578125" style="1" customWidth="1"/>
    <col min="3833" max="3833" width="11.42578125" style="1" customWidth="1"/>
    <col min="3834" max="3834" width="13.5703125" style="1" customWidth="1"/>
    <col min="3835" max="3835" width="11.85546875" style="1" customWidth="1"/>
    <col min="3836" max="3836" width="14.5703125" style="1" customWidth="1"/>
    <col min="3837" max="3838" width="11.5703125" style="1" customWidth="1"/>
    <col min="3839" max="3839" width="11.42578125" style="1" customWidth="1"/>
    <col min="3840" max="3840" width="13.42578125" style="1" customWidth="1"/>
    <col min="3841" max="3841" width="14.28515625" style="1" customWidth="1"/>
    <col min="3842" max="4069" width="8.85546875" style="1"/>
    <col min="4070" max="4070" width="65.28515625" style="1" customWidth="1"/>
    <col min="4071" max="4071" width="6.42578125" style="1" bestFit="1" customWidth="1"/>
    <col min="4072" max="4072" width="10.140625" style="1" customWidth="1"/>
    <col min="4073" max="4073" width="12.7109375" style="1" customWidth="1"/>
    <col min="4074" max="4074" width="10.5703125" style="1" customWidth="1"/>
    <col min="4075" max="4075" width="13.42578125" style="1" customWidth="1"/>
    <col min="4076" max="4076" width="10.5703125" style="1" customWidth="1"/>
    <col min="4077" max="4077" width="12.28515625" style="1" customWidth="1"/>
    <col min="4078" max="4078" width="14" style="1" bestFit="1" customWidth="1"/>
    <col min="4079" max="4079" width="14.5703125" style="1" customWidth="1"/>
    <col min="4080" max="4080" width="10.7109375" style="1" bestFit="1" customWidth="1"/>
    <col min="4081" max="4081" width="11.140625" style="1" customWidth="1"/>
    <col min="4082" max="4082" width="23.7109375" style="1" customWidth="1"/>
    <col min="4083" max="4083" width="13" style="1" bestFit="1" customWidth="1"/>
    <col min="4084" max="4084" width="16.28515625" style="1" customWidth="1"/>
    <col min="4085" max="4085" width="9.28515625" style="1" customWidth="1"/>
    <col min="4086" max="4086" width="11" style="1" customWidth="1"/>
    <col min="4087" max="4087" width="12.85546875" style="1" customWidth="1"/>
    <col min="4088" max="4088" width="15.42578125" style="1" customWidth="1"/>
    <col min="4089" max="4089" width="11.42578125" style="1" customWidth="1"/>
    <col min="4090" max="4090" width="13.5703125" style="1" customWidth="1"/>
    <col min="4091" max="4091" width="11.85546875" style="1" customWidth="1"/>
    <col min="4092" max="4092" width="14.5703125" style="1" customWidth="1"/>
    <col min="4093" max="4094" width="11.5703125" style="1" customWidth="1"/>
    <col min="4095" max="4095" width="11.42578125" style="1" customWidth="1"/>
    <col min="4096" max="4096" width="13.42578125" style="1" customWidth="1"/>
    <col min="4097" max="4097" width="14.28515625" style="1" customWidth="1"/>
    <col min="4098" max="4325" width="8.85546875" style="1"/>
    <col min="4326" max="4326" width="65.28515625" style="1" customWidth="1"/>
    <col min="4327" max="4327" width="6.42578125" style="1" bestFit="1" customWidth="1"/>
    <col min="4328" max="4328" width="10.140625" style="1" customWidth="1"/>
    <col min="4329" max="4329" width="12.7109375" style="1" customWidth="1"/>
    <col min="4330" max="4330" width="10.5703125" style="1" customWidth="1"/>
    <col min="4331" max="4331" width="13.42578125" style="1" customWidth="1"/>
    <col min="4332" max="4332" width="10.5703125" style="1" customWidth="1"/>
    <col min="4333" max="4333" width="12.28515625" style="1" customWidth="1"/>
    <col min="4334" max="4334" width="14" style="1" bestFit="1" customWidth="1"/>
    <col min="4335" max="4335" width="14.5703125" style="1" customWidth="1"/>
    <col min="4336" max="4336" width="10.7109375" style="1" bestFit="1" customWidth="1"/>
    <col min="4337" max="4337" width="11.140625" style="1" customWidth="1"/>
    <col min="4338" max="4338" width="23.7109375" style="1" customWidth="1"/>
    <col min="4339" max="4339" width="13" style="1" bestFit="1" customWidth="1"/>
    <col min="4340" max="4340" width="16.28515625" style="1" customWidth="1"/>
    <col min="4341" max="4341" width="9.28515625" style="1" customWidth="1"/>
    <col min="4342" max="4342" width="11" style="1" customWidth="1"/>
    <col min="4343" max="4343" width="12.85546875" style="1" customWidth="1"/>
    <col min="4344" max="4344" width="15.42578125" style="1" customWidth="1"/>
    <col min="4345" max="4345" width="11.42578125" style="1" customWidth="1"/>
    <col min="4346" max="4346" width="13.5703125" style="1" customWidth="1"/>
    <col min="4347" max="4347" width="11.85546875" style="1" customWidth="1"/>
    <col min="4348" max="4348" width="14.5703125" style="1" customWidth="1"/>
    <col min="4349" max="4350" width="11.5703125" style="1" customWidth="1"/>
    <col min="4351" max="4351" width="11.42578125" style="1" customWidth="1"/>
    <col min="4352" max="4352" width="13.42578125" style="1" customWidth="1"/>
    <col min="4353" max="4353" width="14.28515625" style="1" customWidth="1"/>
    <col min="4354" max="4581" width="8.85546875" style="1"/>
    <col min="4582" max="4582" width="65.28515625" style="1" customWidth="1"/>
    <col min="4583" max="4583" width="6.42578125" style="1" bestFit="1" customWidth="1"/>
    <col min="4584" max="4584" width="10.140625" style="1" customWidth="1"/>
    <col min="4585" max="4585" width="12.7109375" style="1" customWidth="1"/>
    <col min="4586" max="4586" width="10.5703125" style="1" customWidth="1"/>
    <col min="4587" max="4587" width="13.42578125" style="1" customWidth="1"/>
    <col min="4588" max="4588" width="10.5703125" style="1" customWidth="1"/>
    <col min="4589" max="4589" width="12.28515625" style="1" customWidth="1"/>
    <col min="4590" max="4590" width="14" style="1" bestFit="1" customWidth="1"/>
    <col min="4591" max="4591" width="14.5703125" style="1" customWidth="1"/>
    <col min="4592" max="4592" width="10.7109375" style="1" bestFit="1" customWidth="1"/>
    <col min="4593" max="4593" width="11.140625" style="1" customWidth="1"/>
    <col min="4594" max="4594" width="23.7109375" style="1" customWidth="1"/>
    <col min="4595" max="4595" width="13" style="1" bestFit="1" customWidth="1"/>
    <col min="4596" max="4596" width="16.28515625" style="1" customWidth="1"/>
    <col min="4597" max="4597" width="9.28515625" style="1" customWidth="1"/>
    <col min="4598" max="4598" width="11" style="1" customWidth="1"/>
    <col min="4599" max="4599" width="12.85546875" style="1" customWidth="1"/>
    <col min="4600" max="4600" width="15.42578125" style="1" customWidth="1"/>
    <col min="4601" max="4601" width="11.42578125" style="1" customWidth="1"/>
    <col min="4602" max="4602" width="13.5703125" style="1" customWidth="1"/>
    <col min="4603" max="4603" width="11.85546875" style="1" customWidth="1"/>
    <col min="4604" max="4604" width="14.5703125" style="1" customWidth="1"/>
    <col min="4605" max="4606" width="11.5703125" style="1" customWidth="1"/>
    <col min="4607" max="4607" width="11.42578125" style="1" customWidth="1"/>
    <col min="4608" max="4608" width="13.42578125" style="1" customWidth="1"/>
    <col min="4609" max="4609" width="14.28515625" style="1" customWidth="1"/>
    <col min="4610" max="4837" width="8.85546875" style="1"/>
    <col min="4838" max="4838" width="65.28515625" style="1" customWidth="1"/>
    <col min="4839" max="4839" width="6.42578125" style="1" bestFit="1" customWidth="1"/>
    <col min="4840" max="4840" width="10.140625" style="1" customWidth="1"/>
    <col min="4841" max="4841" width="12.7109375" style="1" customWidth="1"/>
    <col min="4842" max="4842" width="10.5703125" style="1" customWidth="1"/>
    <col min="4843" max="4843" width="13.42578125" style="1" customWidth="1"/>
    <col min="4844" max="4844" width="10.5703125" style="1" customWidth="1"/>
    <col min="4845" max="4845" width="12.28515625" style="1" customWidth="1"/>
    <col min="4846" max="4846" width="14" style="1" bestFit="1" customWidth="1"/>
    <col min="4847" max="4847" width="14.5703125" style="1" customWidth="1"/>
    <col min="4848" max="4848" width="10.7109375" style="1" bestFit="1" customWidth="1"/>
    <col min="4849" max="4849" width="11.140625" style="1" customWidth="1"/>
    <col min="4850" max="4850" width="23.7109375" style="1" customWidth="1"/>
    <col min="4851" max="4851" width="13" style="1" bestFit="1" customWidth="1"/>
    <col min="4852" max="4852" width="16.28515625" style="1" customWidth="1"/>
    <col min="4853" max="4853" width="9.28515625" style="1" customWidth="1"/>
    <col min="4854" max="4854" width="11" style="1" customWidth="1"/>
    <col min="4855" max="4855" width="12.85546875" style="1" customWidth="1"/>
    <col min="4856" max="4856" width="15.42578125" style="1" customWidth="1"/>
    <col min="4857" max="4857" width="11.42578125" style="1" customWidth="1"/>
    <col min="4858" max="4858" width="13.5703125" style="1" customWidth="1"/>
    <col min="4859" max="4859" width="11.85546875" style="1" customWidth="1"/>
    <col min="4860" max="4860" width="14.5703125" style="1" customWidth="1"/>
    <col min="4861" max="4862" width="11.5703125" style="1" customWidth="1"/>
    <col min="4863" max="4863" width="11.42578125" style="1" customWidth="1"/>
    <col min="4864" max="4864" width="13.42578125" style="1" customWidth="1"/>
    <col min="4865" max="4865" width="14.28515625" style="1" customWidth="1"/>
    <col min="4866" max="5093" width="8.85546875" style="1"/>
    <col min="5094" max="5094" width="65.28515625" style="1" customWidth="1"/>
    <col min="5095" max="5095" width="6.42578125" style="1" bestFit="1" customWidth="1"/>
    <col min="5096" max="5096" width="10.140625" style="1" customWidth="1"/>
    <col min="5097" max="5097" width="12.7109375" style="1" customWidth="1"/>
    <col min="5098" max="5098" width="10.5703125" style="1" customWidth="1"/>
    <col min="5099" max="5099" width="13.42578125" style="1" customWidth="1"/>
    <col min="5100" max="5100" width="10.5703125" style="1" customWidth="1"/>
    <col min="5101" max="5101" width="12.28515625" style="1" customWidth="1"/>
    <col min="5102" max="5102" width="14" style="1" bestFit="1" customWidth="1"/>
    <col min="5103" max="5103" width="14.5703125" style="1" customWidth="1"/>
    <col min="5104" max="5104" width="10.7109375" style="1" bestFit="1" customWidth="1"/>
    <col min="5105" max="5105" width="11.140625" style="1" customWidth="1"/>
    <col min="5106" max="5106" width="23.7109375" style="1" customWidth="1"/>
    <col min="5107" max="5107" width="13" style="1" bestFit="1" customWidth="1"/>
    <col min="5108" max="5108" width="16.28515625" style="1" customWidth="1"/>
    <col min="5109" max="5109" width="9.28515625" style="1" customWidth="1"/>
    <col min="5110" max="5110" width="11" style="1" customWidth="1"/>
    <col min="5111" max="5111" width="12.85546875" style="1" customWidth="1"/>
    <col min="5112" max="5112" width="15.42578125" style="1" customWidth="1"/>
    <col min="5113" max="5113" width="11.42578125" style="1" customWidth="1"/>
    <col min="5114" max="5114" width="13.5703125" style="1" customWidth="1"/>
    <col min="5115" max="5115" width="11.85546875" style="1" customWidth="1"/>
    <col min="5116" max="5116" width="14.5703125" style="1" customWidth="1"/>
    <col min="5117" max="5118" width="11.5703125" style="1" customWidth="1"/>
    <col min="5119" max="5119" width="11.42578125" style="1" customWidth="1"/>
    <col min="5120" max="5120" width="13.42578125" style="1" customWidth="1"/>
    <col min="5121" max="5121" width="14.28515625" style="1" customWidth="1"/>
    <col min="5122" max="5349" width="8.85546875" style="1"/>
    <col min="5350" max="5350" width="65.28515625" style="1" customWidth="1"/>
    <col min="5351" max="5351" width="6.42578125" style="1" bestFit="1" customWidth="1"/>
    <col min="5352" max="5352" width="10.140625" style="1" customWidth="1"/>
    <col min="5353" max="5353" width="12.7109375" style="1" customWidth="1"/>
    <col min="5354" max="5354" width="10.5703125" style="1" customWidth="1"/>
    <col min="5355" max="5355" width="13.42578125" style="1" customWidth="1"/>
    <col min="5356" max="5356" width="10.5703125" style="1" customWidth="1"/>
    <col min="5357" max="5357" width="12.28515625" style="1" customWidth="1"/>
    <col min="5358" max="5358" width="14" style="1" bestFit="1" customWidth="1"/>
    <col min="5359" max="5359" width="14.5703125" style="1" customWidth="1"/>
    <col min="5360" max="5360" width="10.7109375" style="1" bestFit="1" customWidth="1"/>
    <col min="5361" max="5361" width="11.140625" style="1" customWidth="1"/>
    <col min="5362" max="5362" width="23.7109375" style="1" customWidth="1"/>
    <col min="5363" max="5363" width="13" style="1" bestFit="1" customWidth="1"/>
    <col min="5364" max="5364" width="16.28515625" style="1" customWidth="1"/>
    <col min="5365" max="5365" width="9.28515625" style="1" customWidth="1"/>
    <col min="5366" max="5366" width="11" style="1" customWidth="1"/>
    <col min="5367" max="5367" width="12.85546875" style="1" customWidth="1"/>
    <col min="5368" max="5368" width="15.42578125" style="1" customWidth="1"/>
    <col min="5369" max="5369" width="11.42578125" style="1" customWidth="1"/>
    <col min="5370" max="5370" width="13.5703125" style="1" customWidth="1"/>
    <col min="5371" max="5371" width="11.85546875" style="1" customWidth="1"/>
    <col min="5372" max="5372" width="14.5703125" style="1" customWidth="1"/>
    <col min="5373" max="5374" width="11.5703125" style="1" customWidth="1"/>
    <col min="5375" max="5375" width="11.42578125" style="1" customWidth="1"/>
    <col min="5376" max="5376" width="13.42578125" style="1" customWidth="1"/>
    <col min="5377" max="5377" width="14.28515625" style="1" customWidth="1"/>
    <col min="5378" max="5605" width="8.85546875" style="1"/>
    <col min="5606" max="5606" width="65.28515625" style="1" customWidth="1"/>
    <col min="5607" max="5607" width="6.42578125" style="1" bestFit="1" customWidth="1"/>
    <col min="5608" max="5608" width="10.140625" style="1" customWidth="1"/>
    <col min="5609" max="5609" width="12.7109375" style="1" customWidth="1"/>
    <col min="5610" max="5610" width="10.5703125" style="1" customWidth="1"/>
    <col min="5611" max="5611" width="13.42578125" style="1" customWidth="1"/>
    <col min="5612" max="5612" width="10.5703125" style="1" customWidth="1"/>
    <col min="5613" max="5613" width="12.28515625" style="1" customWidth="1"/>
    <col min="5614" max="5614" width="14" style="1" bestFit="1" customWidth="1"/>
    <col min="5615" max="5615" width="14.5703125" style="1" customWidth="1"/>
    <col min="5616" max="5616" width="10.7109375" style="1" bestFit="1" customWidth="1"/>
    <col min="5617" max="5617" width="11.140625" style="1" customWidth="1"/>
    <col min="5618" max="5618" width="23.7109375" style="1" customWidth="1"/>
    <col min="5619" max="5619" width="13" style="1" bestFit="1" customWidth="1"/>
    <col min="5620" max="5620" width="16.28515625" style="1" customWidth="1"/>
    <col min="5621" max="5621" width="9.28515625" style="1" customWidth="1"/>
    <col min="5622" max="5622" width="11" style="1" customWidth="1"/>
    <col min="5623" max="5623" width="12.85546875" style="1" customWidth="1"/>
    <col min="5624" max="5624" width="15.42578125" style="1" customWidth="1"/>
    <col min="5625" max="5625" width="11.42578125" style="1" customWidth="1"/>
    <col min="5626" max="5626" width="13.5703125" style="1" customWidth="1"/>
    <col min="5627" max="5627" width="11.85546875" style="1" customWidth="1"/>
    <col min="5628" max="5628" width="14.5703125" style="1" customWidth="1"/>
    <col min="5629" max="5630" width="11.5703125" style="1" customWidth="1"/>
    <col min="5631" max="5631" width="11.42578125" style="1" customWidth="1"/>
    <col min="5632" max="5632" width="13.42578125" style="1" customWidth="1"/>
    <col min="5633" max="5633" width="14.28515625" style="1" customWidth="1"/>
    <col min="5634" max="5861" width="8.85546875" style="1"/>
    <col min="5862" max="5862" width="65.28515625" style="1" customWidth="1"/>
    <col min="5863" max="5863" width="6.42578125" style="1" bestFit="1" customWidth="1"/>
    <col min="5864" max="5864" width="10.140625" style="1" customWidth="1"/>
    <col min="5865" max="5865" width="12.7109375" style="1" customWidth="1"/>
    <col min="5866" max="5866" width="10.5703125" style="1" customWidth="1"/>
    <col min="5867" max="5867" width="13.42578125" style="1" customWidth="1"/>
    <col min="5868" max="5868" width="10.5703125" style="1" customWidth="1"/>
    <col min="5869" max="5869" width="12.28515625" style="1" customWidth="1"/>
    <col min="5870" max="5870" width="14" style="1" bestFit="1" customWidth="1"/>
    <col min="5871" max="5871" width="14.5703125" style="1" customWidth="1"/>
    <col min="5872" max="5872" width="10.7109375" style="1" bestFit="1" customWidth="1"/>
    <col min="5873" max="5873" width="11.140625" style="1" customWidth="1"/>
    <col min="5874" max="5874" width="23.7109375" style="1" customWidth="1"/>
    <col min="5875" max="5875" width="13" style="1" bestFit="1" customWidth="1"/>
    <col min="5876" max="5876" width="16.28515625" style="1" customWidth="1"/>
    <col min="5877" max="5877" width="9.28515625" style="1" customWidth="1"/>
    <col min="5878" max="5878" width="11" style="1" customWidth="1"/>
    <col min="5879" max="5879" width="12.85546875" style="1" customWidth="1"/>
    <col min="5880" max="5880" width="15.42578125" style="1" customWidth="1"/>
    <col min="5881" max="5881" width="11.42578125" style="1" customWidth="1"/>
    <col min="5882" max="5882" width="13.5703125" style="1" customWidth="1"/>
    <col min="5883" max="5883" width="11.85546875" style="1" customWidth="1"/>
    <col min="5884" max="5884" width="14.5703125" style="1" customWidth="1"/>
    <col min="5885" max="5886" width="11.5703125" style="1" customWidth="1"/>
    <col min="5887" max="5887" width="11.42578125" style="1" customWidth="1"/>
    <col min="5888" max="5888" width="13.42578125" style="1" customWidth="1"/>
    <col min="5889" max="5889" width="14.28515625" style="1" customWidth="1"/>
    <col min="5890" max="6117" width="8.85546875" style="1"/>
    <col min="6118" max="6118" width="65.28515625" style="1" customWidth="1"/>
    <col min="6119" max="6119" width="6.42578125" style="1" bestFit="1" customWidth="1"/>
    <col min="6120" max="6120" width="10.140625" style="1" customWidth="1"/>
    <col min="6121" max="6121" width="12.7109375" style="1" customWidth="1"/>
    <col min="6122" max="6122" width="10.5703125" style="1" customWidth="1"/>
    <col min="6123" max="6123" width="13.42578125" style="1" customWidth="1"/>
    <col min="6124" max="6124" width="10.5703125" style="1" customWidth="1"/>
    <col min="6125" max="6125" width="12.28515625" style="1" customWidth="1"/>
    <col min="6126" max="6126" width="14" style="1" bestFit="1" customWidth="1"/>
    <col min="6127" max="6127" width="14.5703125" style="1" customWidth="1"/>
    <col min="6128" max="6128" width="10.7109375" style="1" bestFit="1" customWidth="1"/>
    <col min="6129" max="6129" width="11.140625" style="1" customWidth="1"/>
    <col min="6130" max="6130" width="23.7109375" style="1" customWidth="1"/>
    <col min="6131" max="6131" width="13" style="1" bestFit="1" customWidth="1"/>
    <col min="6132" max="6132" width="16.28515625" style="1" customWidth="1"/>
    <col min="6133" max="6133" width="9.28515625" style="1" customWidth="1"/>
    <col min="6134" max="6134" width="11" style="1" customWidth="1"/>
    <col min="6135" max="6135" width="12.85546875" style="1" customWidth="1"/>
    <col min="6136" max="6136" width="15.42578125" style="1" customWidth="1"/>
    <col min="6137" max="6137" width="11.42578125" style="1" customWidth="1"/>
    <col min="6138" max="6138" width="13.5703125" style="1" customWidth="1"/>
    <col min="6139" max="6139" width="11.85546875" style="1" customWidth="1"/>
    <col min="6140" max="6140" width="14.5703125" style="1" customWidth="1"/>
    <col min="6141" max="6142" width="11.5703125" style="1" customWidth="1"/>
    <col min="6143" max="6143" width="11.42578125" style="1" customWidth="1"/>
    <col min="6144" max="6144" width="13.42578125" style="1" customWidth="1"/>
    <col min="6145" max="6145" width="14.28515625" style="1" customWidth="1"/>
    <col min="6146" max="6373" width="8.85546875" style="1"/>
    <col min="6374" max="6374" width="65.28515625" style="1" customWidth="1"/>
    <col min="6375" max="6375" width="6.42578125" style="1" bestFit="1" customWidth="1"/>
    <col min="6376" max="6376" width="10.140625" style="1" customWidth="1"/>
    <col min="6377" max="6377" width="12.7109375" style="1" customWidth="1"/>
    <col min="6378" max="6378" width="10.5703125" style="1" customWidth="1"/>
    <col min="6379" max="6379" width="13.42578125" style="1" customWidth="1"/>
    <col min="6380" max="6380" width="10.5703125" style="1" customWidth="1"/>
    <col min="6381" max="6381" width="12.28515625" style="1" customWidth="1"/>
    <col min="6382" max="6382" width="14" style="1" bestFit="1" customWidth="1"/>
    <col min="6383" max="6383" width="14.5703125" style="1" customWidth="1"/>
    <col min="6384" max="6384" width="10.7109375" style="1" bestFit="1" customWidth="1"/>
    <col min="6385" max="6385" width="11.140625" style="1" customWidth="1"/>
    <col min="6386" max="6386" width="23.7109375" style="1" customWidth="1"/>
    <col min="6387" max="6387" width="13" style="1" bestFit="1" customWidth="1"/>
    <col min="6388" max="6388" width="16.28515625" style="1" customWidth="1"/>
    <col min="6389" max="6389" width="9.28515625" style="1" customWidth="1"/>
    <col min="6390" max="6390" width="11" style="1" customWidth="1"/>
    <col min="6391" max="6391" width="12.85546875" style="1" customWidth="1"/>
    <col min="6392" max="6392" width="15.42578125" style="1" customWidth="1"/>
    <col min="6393" max="6393" width="11.42578125" style="1" customWidth="1"/>
    <col min="6394" max="6394" width="13.5703125" style="1" customWidth="1"/>
    <col min="6395" max="6395" width="11.85546875" style="1" customWidth="1"/>
    <col min="6396" max="6396" width="14.5703125" style="1" customWidth="1"/>
    <col min="6397" max="6398" width="11.5703125" style="1" customWidth="1"/>
    <col min="6399" max="6399" width="11.42578125" style="1" customWidth="1"/>
    <col min="6400" max="6400" width="13.42578125" style="1" customWidth="1"/>
    <col min="6401" max="6401" width="14.28515625" style="1" customWidth="1"/>
    <col min="6402" max="6629" width="8.85546875" style="1"/>
    <col min="6630" max="6630" width="65.28515625" style="1" customWidth="1"/>
    <col min="6631" max="6631" width="6.42578125" style="1" bestFit="1" customWidth="1"/>
    <col min="6632" max="6632" width="10.140625" style="1" customWidth="1"/>
    <col min="6633" max="6633" width="12.7109375" style="1" customWidth="1"/>
    <col min="6634" max="6634" width="10.5703125" style="1" customWidth="1"/>
    <col min="6635" max="6635" width="13.42578125" style="1" customWidth="1"/>
    <col min="6636" max="6636" width="10.5703125" style="1" customWidth="1"/>
    <col min="6637" max="6637" width="12.28515625" style="1" customWidth="1"/>
    <col min="6638" max="6638" width="14" style="1" bestFit="1" customWidth="1"/>
    <col min="6639" max="6639" width="14.5703125" style="1" customWidth="1"/>
    <col min="6640" max="6640" width="10.7109375" style="1" bestFit="1" customWidth="1"/>
    <col min="6641" max="6641" width="11.140625" style="1" customWidth="1"/>
    <col min="6642" max="6642" width="23.7109375" style="1" customWidth="1"/>
    <col min="6643" max="6643" width="13" style="1" bestFit="1" customWidth="1"/>
    <col min="6644" max="6644" width="16.28515625" style="1" customWidth="1"/>
    <col min="6645" max="6645" width="9.28515625" style="1" customWidth="1"/>
    <col min="6646" max="6646" width="11" style="1" customWidth="1"/>
    <col min="6647" max="6647" width="12.85546875" style="1" customWidth="1"/>
    <col min="6648" max="6648" width="15.42578125" style="1" customWidth="1"/>
    <col min="6649" max="6649" width="11.42578125" style="1" customWidth="1"/>
    <col min="6650" max="6650" width="13.5703125" style="1" customWidth="1"/>
    <col min="6651" max="6651" width="11.85546875" style="1" customWidth="1"/>
    <col min="6652" max="6652" width="14.5703125" style="1" customWidth="1"/>
    <col min="6653" max="6654" width="11.5703125" style="1" customWidth="1"/>
    <col min="6655" max="6655" width="11.42578125" style="1" customWidth="1"/>
    <col min="6656" max="6656" width="13.42578125" style="1" customWidth="1"/>
    <col min="6657" max="6657" width="14.28515625" style="1" customWidth="1"/>
    <col min="6658" max="6885" width="8.85546875" style="1"/>
    <col min="6886" max="6886" width="65.28515625" style="1" customWidth="1"/>
    <col min="6887" max="6887" width="6.42578125" style="1" bestFit="1" customWidth="1"/>
    <col min="6888" max="6888" width="10.140625" style="1" customWidth="1"/>
    <col min="6889" max="6889" width="12.7109375" style="1" customWidth="1"/>
    <col min="6890" max="6890" width="10.5703125" style="1" customWidth="1"/>
    <col min="6891" max="6891" width="13.42578125" style="1" customWidth="1"/>
    <col min="6892" max="6892" width="10.5703125" style="1" customWidth="1"/>
    <col min="6893" max="6893" width="12.28515625" style="1" customWidth="1"/>
    <col min="6894" max="6894" width="14" style="1" bestFit="1" customWidth="1"/>
    <col min="6895" max="6895" width="14.5703125" style="1" customWidth="1"/>
    <col min="6896" max="6896" width="10.7109375" style="1" bestFit="1" customWidth="1"/>
    <col min="6897" max="6897" width="11.140625" style="1" customWidth="1"/>
    <col min="6898" max="6898" width="23.7109375" style="1" customWidth="1"/>
    <col min="6899" max="6899" width="13" style="1" bestFit="1" customWidth="1"/>
    <col min="6900" max="6900" width="16.28515625" style="1" customWidth="1"/>
    <col min="6901" max="6901" width="9.28515625" style="1" customWidth="1"/>
    <col min="6902" max="6902" width="11" style="1" customWidth="1"/>
    <col min="6903" max="6903" width="12.85546875" style="1" customWidth="1"/>
    <col min="6904" max="6904" width="15.42578125" style="1" customWidth="1"/>
    <col min="6905" max="6905" width="11.42578125" style="1" customWidth="1"/>
    <col min="6906" max="6906" width="13.5703125" style="1" customWidth="1"/>
    <col min="6907" max="6907" width="11.85546875" style="1" customWidth="1"/>
    <col min="6908" max="6908" width="14.5703125" style="1" customWidth="1"/>
    <col min="6909" max="6910" width="11.5703125" style="1" customWidth="1"/>
    <col min="6911" max="6911" width="11.42578125" style="1" customWidth="1"/>
    <col min="6912" max="6912" width="13.42578125" style="1" customWidth="1"/>
    <col min="6913" max="6913" width="14.28515625" style="1" customWidth="1"/>
    <col min="6914" max="7141" width="8.85546875" style="1"/>
    <col min="7142" max="7142" width="65.28515625" style="1" customWidth="1"/>
    <col min="7143" max="7143" width="6.42578125" style="1" bestFit="1" customWidth="1"/>
    <col min="7144" max="7144" width="10.140625" style="1" customWidth="1"/>
    <col min="7145" max="7145" width="12.7109375" style="1" customWidth="1"/>
    <col min="7146" max="7146" width="10.5703125" style="1" customWidth="1"/>
    <col min="7147" max="7147" width="13.42578125" style="1" customWidth="1"/>
    <col min="7148" max="7148" width="10.5703125" style="1" customWidth="1"/>
    <col min="7149" max="7149" width="12.28515625" style="1" customWidth="1"/>
    <col min="7150" max="7150" width="14" style="1" bestFit="1" customWidth="1"/>
    <col min="7151" max="7151" width="14.5703125" style="1" customWidth="1"/>
    <col min="7152" max="7152" width="10.7109375" style="1" bestFit="1" customWidth="1"/>
    <col min="7153" max="7153" width="11.140625" style="1" customWidth="1"/>
    <col min="7154" max="7154" width="23.7109375" style="1" customWidth="1"/>
    <col min="7155" max="7155" width="13" style="1" bestFit="1" customWidth="1"/>
    <col min="7156" max="7156" width="16.28515625" style="1" customWidth="1"/>
    <col min="7157" max="7157" width="9.28515625" style="1" customWidth="1"/>
    <col min="7158" max="7158" width="11" style="1" customWidth="1"/>
    <col min="7159" max="7159" width="12.85546875" style="1" customWidth="1"/>
    <col min="7160" max="7160" width="15.42578125" style="1" customWidth="1"/>
    <col min="7161" max="7161" width="11.42578125" style="1" customWidth="1"/>
    <col min="7162" max="7162" width="13.5703125" style="1" customWidth="1"/>
    <col min="7163" max="7163" width="11.85546875" style="1" customWidth="1"/>
    <col min="7164" max="7164" width="14.5703125" style="1" customWidth="1"/>
    <col min="7165" max="7166" width="11.5703125" style="1" customWidth="1"/>
    <col min="7167" max="7167" width="11.42578125" style="1" customWidth="1"/>
    <col min="7168" max="7168" width="13.42578125" style="1" customWidth="1"/>
    <col min="7169" max="7169" width="14.28515625" style="1" customWidth="1"/>
    <col min="7170" max="7397" width="8.85546875" style="1"/>
    <col min="7398" max="7398" width="65.28515625" style="1" customWidth="1"/>
    <col min="7399" max="7399" width="6.42578125" style="1" bestFit="1" customWidth="1"/>
    <col min="7400" max="7400" width="10.140625" style="1" customWidth="1"/>
    <col min="7401" max="7401" width="12.7109375" style="1" customWidth="1"/>
    <col min="7402" max="7402" width="10.5703125" style="1" customWidth="1"/>
    <col min="7403" max="7403" width="13.42578125" style="1" customWidth="1"/>
    <col min="7404" max="7404" width="10.5703125" style="1" customWidth="1"/>
    <col min="7405" max="7405" width="12.28515625" style="1" customWidth="1"/>
    <col min="7406" max="7406" width="14" style="1" bestFit="1" customWidth="1"/>
    <col min="7407" max="7407" width="14.5703125" style="1" customWidth="1"/>
    <col min="7408" max="7408" width="10.7109375" style="1" bestFit="1" customWidth="1"/>
    <col min="7409" max="7409" width="11.140625" style="1" customWidth="1"/>
    <col min="7410" max="7410" width="23.7109375" style="1" customWidth="1"/>
    <col min="7411" max="7411" width="13" style="1" bestFit="1" customWidth="1"/>
    <col min="7412" max="7412" width="16.28515625" style="1" customWidth="1"/>
    <col min="7413" max="7413" width="9.28515625" style="1" customWidth="1"/>
    <col min="7414" max="7414" width="11" style="1" customWidth="1"/>
    <col min="7415" max="7415" width="12.85546875" style="1" customWidth="1"/>
    <col min="7416" max="7416" width="15.42578125" style="1" customWidth="1"/>
    <col min="7417" max="7417" width="11.42578125" style="1" customWidth="1"/>
    <col min="7418" max="7418" width="13.5703125" style="1" customWidth="1"/>
    <col min="7419" max="7419" width="11.85546875" style="1" customWidth="1"/>
    <col min="7420" max="7420" width="14.5703125" style="1" customWidth="1"/>
    <col min="7421" max="7422" width="11.5703125" style="1" customWidth="1"/>
    <col min="7423" max="7423" width="11.42578125" style="1" customWidth="1"/>
    <col min="7424" max="7424" width="13.42578125" style="1" customWidth="1"/>
    <col min="7425" max="7425" width="14.28515625" style="1" customWidth="1"/>
    <col min="7426" max="7653" width="8.85546875" style="1"/>
    <col min="7654" max="7654" width="65.28515625" style="1" customWidth="1"/>
    <col min="7655" max="7655" width="6.42578125" style="1" bestFit="1" customWidth="1"/>
    <col min="7656" max="7656" width="10.140625" style="1" customWidth="1"/>
    <col min="7657" max="7657" width="12.7109375" style="1" customWidth="1"/>
    <col min="7658" max="7658" width="10.5703125" style="1" customWidth="1"/>
    <col min="7659" max="7659" width="13.42578125" style="1" customWidth="1"/>
    <col min="7660" max="7660" width="10.5703125" style="1" customWidth="1"/>
    <col min="7661" max="7661" width="12.28515625" style="1" customWidth="1"/>
    <col min="7662" max="7662" width="14" style="1" bestFit="1" customWidth="1"/>
    <col min="7663" max="7663" width="14.5703125" style="1" customWidth="1"/>
    <col min="7664" max="7664" width="10.7109375" style="1" bestFit="1" customWidth="1"/>
    <col min="7665" max="7665" width="11.140625" style="1" customWidth="1"/>
    <col min="7666" max="7666" width="23.7109375" style="1" customWidth="1"/>
    <col min="7667" max="7667" width="13" style="1" bestFit="1" customWidth="1"/>
    <col min="7668" max="7668" width="16.28515625" style="1" customWidth="1"/>
    <col min="7669" max="7669" width="9.28515625" style="1" customWidth="1"/>
    <col min="7670" max="7670" width="11" style="1" customWidth="1"/>
    <col min="7671" max="7671" width="12.85546875" style="1" customWidth="1"/>
    <col min="7672" max="7672" width="15.42578125" style="1" customWidth="1"/>
    <col min="7673" max="7673" width="11.42578125" style="1" customWidth="1"/>
    <col min="7674" max="7674" width="13.5703125" style="1" customWidth="1"/>
    <col min="7675" max="7675" width="11.85546875" style="1" customWidth="1"/>
    <col min="7676" max="7676" width="14.5703125" style="1" customWidth="1"/>
    <col min="7677" max="7678" width="11.5703125" style="1" customWidth="1"/>
    <col min="7679" max="7679" width="11.42578125" style="1" customWidth="1"/>
    <col min="7680" max="7680" width="13.42578125" style="1" customWidth="1"/>
    <col min="7681" max="7681" width="14.28515625" style="1" customWidth="1"/>
    <col min="7682" max="7909" width="8.85546875" style="1"/>
    <col min="7910" max="7910" width="65.28515625" style="1" customWidth="1"/>
    <col min="7911" max="7911" width="6.42578125" style="1" bestFit="1" customWidth="1"/>
    <col min="7912" max="7912" width="10.140625" style="1" customWidth="1"/>
    <col min="7913" max="7913" width="12.7109375" style="1" customWidth="1"/>
    <col min="7914" max="7914" width="10.5703125" style="1" customWidth="1"/>
    <col min="7915" max="7915" width="13.42578125" style="1" customWidth="1"/>
    <col min="7916" max="7916" width="10.5703125" style="1" customWidth="1"/>
    <col min="7917" max="7917" width="12.28515625" style="1" customWidth="1"/>
    <col min="7918" max="7918" width="14" style="1" bestFit="1" customWidth="1"/>
    <col min="7919" max="7919" width="14.5703125" style="1" customWidth="1"/>
    <col min="7920" max="7920" width="10.7109375" style="1" bestFit="1" customWidth="1"/>
    <col min="7921" max="7921" width="11.140625" style="1" customWidth="1"/>
    <col min="7922" max="7922" width="23.7109375" style="1" customWidth="1"/>
    <col min="7923" max="7923" width="13" style="1" bestFit="1" customWidth="1"/>
    <col min="7924" max="7924" width="16.28515625" style="1" customWidth="1"/>
    <col min="7925" max="7925" width="9.28515625" style="1" customWidth="1"/>
    <col min="7926" max="7926" width="11" style="1" customWidth="1"/>
    <col min="7927" max="7927" width="12.85546875" style="1" customWidth="1"/>
    <col min="7928" max="7928" width="15.42578125" style="1" customWidth="1"/>
    <col min="7929" max="7929" width="11.42578125" style="1" customWidth="1"/>
    <col min="7930" max="7930" width="13.5703125" style="1" customWidth="1"/>
    <col min="7931" max="7931" width="11.85546875" style="1" customWidth="1"/>
    <col min="7932" max="7932" width="14.5703125" style="1" customWidth="1"/>
    <col min="7933" max="7934" width="11.5703125" style="1" customWidth="1"/>
    <col min="7935" max="7935" width="11.42578125" style="1" customWidth="1"/>
    <col min="7936" max="7936" width="13.42578125" style="1" customWidth="1"/>
    <col min="7937" max="7937" width="14.28515625" style="1" customWidth="1"/>
    <col min="7938" max="8165" width="8.85546875" style="1"/>
    <col min="8166" max="8166" width="65.28515625" style="1" customWidth="1"/>
    <col min="8167" max="8167" width="6.42578125" style="1" bestFit="1" customWidth="1"/>
    <col min="8168" max="8168" width="10.140625" style="1" customWidth="1"/>
    <col min="8169" max="8169" width="12.7109375" style="1" customWidth="1"/>
    <col min="8170" max="8170" width="10.5703125" style="1" customWidth="1"/>
    <col min="8171" max="8171" width="13.42578125" style="1" customWidth="1"/>
    <col min="8172" max="8172" width="10.5703125" style="1" customWidth="1"/>
    <col min="8173" max="8173" width="12.28515625" style="1" customWidth="1"/>
    <col min="8174" max="8174" width="14" style="1" bestFit="1" customWidth="1"/>
    <col min="8175" max="8175" width="14.5703125" style="1" customWidth="1"/>
    <col min="8176" max="8176" width="10.7109375" style="1" bestFit="1" customWidth="1"/>
    <col min="8177" max="8177" width="11.140625" style="1" customWidth="1"/>
    <col min="8178" max="8178" width="23.7109375" style="1" customWidth="1"/>
    <col min="8179" max="8179" width="13" style="1" bestFit="1" customWidth="1"/>
    <col min="8180" max="8180" width="16.28515625" style="1" customWidth="1"/>
    <col min="8181" max="8181" width="9.28515625" style="1" customWidth="1"/>
    <col min="8182" max="8182" width="11" style="1" customWidth="1"/>
    <col min="8183" max="8183" width="12.85546875" style="1" customWidth="1"/>
    <col min="8184" max="8184" width="15.42578125" style="1" customWidth="1"/>
    <col min="8185" max="8185" width="11.42578125" style="1" customWidth="1"/>
    <col min="8186" max="8186" width="13.5703125" style="1" customWidth="1"/>
    <col min="8187" max="8187" width="11.85546875" style="1" customWidth="1"/>
    <col min="8188" max="8188" width="14.5703125" style="1" customWidth="1"/>
    <col min="8189" max="8190" width="11.5703125" style="1" customWidth="1"/>
    <col min="8191" max="8191" width="11.42578125" style="1" customWidth="1"/>
    <col min="8192" max="8192" width="13.42578125" style="1" customWidth="1"/>
    <col min="8193" max="8193" width="14.28515625" style="1" customWidth="1"/>
    <col min="8194" max="8421" width="8.85546875" style="1"/>
    <col min="8422" max="8422" width="65.28515625" style="1" customWidth="1"/>
    <col min="8423" max="8423" width="6.42578125" style="1" bestFit="1" customWidth="1"/>
    <col min="8424" max="8424" width="10.140625" style="1" customWidth="1"/>
    <col min="8425" max="8425" width="12.7109375" style="1" customWidth="1"/>
    <col min="8426" max="8426" width="10.5703125" style="1" customWidth="1"/>
    <col min="8427" max="8427" width="13.42578125" style="1" customWidth="1"/>
    <col min="8428" max="8428" width="10.5703125" style="1" customWidth="1"/>
    <col min="8429" max="8429" width="12.28515625" style="1" customWidth="1"/>
    <col min="8430" max="8430" width="14" style="1" bestFit="1" customWidth="1"/>
    <col min="8431" max="8431" width="14.5703125" style="1" customWidth="1"/>
    <col min="8432" max="8432" width="10.7109375" style="1" bestFit="1" customWidth="1"/>
    <col min="8433" max="8433" width="11.140625" style="1" customWidth="1"/>
    <col min="8434" max="8434" width="23.7109375" style="1" customWidth="1"/>
    <col min="8435" max="8435" width="13" style="1" bestFit="1" customWidth="1"/>
    <col min="8436" max="8436" width="16.28515625" style="1" customWidth="1"/>
    <col min="8437" max="8437" width="9.28515625" style="1" customWidth="1"/>
    <col min="8438" max="8438" width="11" style="1" customWidth="1"/>
    <col min="8439" max="8439" width="12.85546875" style="1" customWidth="1"/>
    <col min="8440" max="8440" width="15.42578125" style="1" customWidth="1"/>
    <col min="8441" max="8441" width="11.42578125" style="1" customWidth="1"/>
    <col min="8442" max="8442" width="13.5703125" style="1" customWidth="1"/>
    <col min="8443" max="8443" width="11.85546875" style="1" customWidth="1"/>
    <col min="8444" max="8444" width="14.5703125" style="1" customWidth="1"/>
    <col min="8445" max="8446" width="11.5703125" style="1" customWidth="1"/>
    <col min="8447" max="8447" width="11.42578125" style="1" customWidth="1"/>
    <col min="8448" max="8448" width="13.42578125" style="1" customWidth="1"/>
    <col min="8449" max="8449" width="14.28515625" style="1" customWidth="1"/>
    <col min="8450" max="8677" width="8.85546875" style="1"/>
    <col min="8678" max="8678" width="65.28515625" style="1" customWidth="1"/>
    <col min="8679" max="8679" width="6.42578125" style="1" bestFit="1" customWidth="1"/>
    <col min="8680" max="8680" width="10.140625" style="1" customWidth="1"/>
    <col min="8681" max="8681" width="12.7109375" style="1" customWidth="1"/>
    <col min="8682" max="8682" width="10.5703125" style="1" customWidth="1"/>
    <col min="8683" max="8683" width="13.42578125" style="1" customWidth="1"/>
    <col min="8684" max="8684" width="10.5703125" style="1" customWidth="1"/>
    <col min="8685" max="8685" width="12.28515625" style="1" customWidth="1"/>
    <col min="8686" max="8686" width="14" style="1" bestFit="1" customWidth="1"/>
    <col min="8687" max="8687" width="14.5703125" style="1" customWidth="1"/>
    <col min="8688" max="8688" width="10.7109375" style="1" bestFit="1" customWidth="1"/>
    <col min="8689" max="8689" width="11.140625" style="1" customWidth="1"/>
    <col min="8690" max="8690" width="23.7109375" style="1" customWidth="1"/>
    <col min="8691" max="8691" width="13" style="1" bestFit="1" customWidth="1"/>
    <col min="8692" max="8692" width="16.28515625" style="1" customWidth="1"/>
    <col min="8693" max="8693" width="9.28515625" style="1" customWidth="1"/>
    <col min="8694" max="8694" width="11" style="1" customWidth="1"/>
    <col min="8695" max="8695" width="12.85546875" style="1" customWidth="1"/>
    <col min="8696" max="8696" width="15.42578125" style="1" customWidth="1"/>
    <col min="8697" max="8697" width="11.42578125" style="1" customWidth="1"/>
    <col min="8698" max="8698" width="13.5703125" style="1" customWidth="1"/>
    <col min="8699" max="8699" width="11.85546875" style="1" customWidth="1"/>
    <col min="8700" max="8700" width="14.5703125" style="1" customWidth="1"/>
    <col min="8701" max="8702" width="11.5703125" style="1" customWidth="1"/>
    <col min="8703" max="8703" width="11.42578125" style="1" customWidth="1"/>
    <col min="8704" max="8704" width="13.42578125" style="1" customWidth="1"/>
    <col min="8705" max="8705" width="14.28515625" style="1" customWidth="1"/>
    <col min="8706" max="8933" width="8.85546875" style="1"/>
    <col min="8934" max="8934" width="65.28515625" style="1" customWidth="1"/>
    <col min="8935" max="8935" width="6.42578125" style="1" bestFit="1" customWidth="1"/>
    <col min="8936" max="8936" width="10.140625" style="1" customWidth="1"/>
    <col min="8937" max="8937" width="12.7109375" style="1" customWidth="1"/>
    <col min="8938" max="8938" width="10.5703125" style="1" customWidth="1"/>
    <col min="8939" max="8939" width="13.42578125" style="1" customWidth="1"/>
    <col min="8940" max="8940" width="10.5703125" style="1" customWidth="1"/>
    <col min="8941" max="8941" width="12.28515625" style="1" customWidth="1"/>
    <col min="8942" max="8942" width="14" style="1" bestFit="1" customWidth="1"/>
    <col min="8943" max="8943" width="14.5703125" style="1" customWidth="1"/>
    <col min="8944" max="8944" width="10.7109375" style="1" bestFit="1" customWidth="1"/>
    <col min="8945" max="8945" width="11.140625" style="1" customWidth="1"/>
    <col min="8946" max="8946" width="23.7109375" style="1" customWidth="1"/>
    <col min="8947" max="8947" width="13" style="1" bestFit="1" customWidth="1"/>
    <col min="8948" max="8948" width="16.28515625" style="1" customWidth="1"/>
    <col min="8949" max="8949" width="9.28515625" style="1" customWidth="1"/>
    <col min="8950" max="8950" width="11" style="1" customWidth="1"/>
    <col min="8951" max="8951" width="12.85546875" style="1" customWidth="1"/>
    <col min="8952" max="8952" width="15.42578125" style="1" customWidth="1"/>
    <col min="8953" max="8953" width="11.42578125" style="1" customWidth="1"/>
    <col min="8954" max="8954" width="13.5703125" style="1" customWidth="1"/>
    <col min="8955" max="8955" width="11.85546875" style="1" customWidth="1"/>
    <col min="8956" max="8956" width="14.5703125" style="1" customWidth="1"/>
    <col min="8957" max="8958" width="11.5703125" style="1" customWidth="1"/>
    <col min="8959" max="8959" width="11.42578125" style="1" customWidth="1"/>
    <col min="8960" max="8960" width="13.42578125" style="1" customWidth="1"/>
    <col min="8961" max="8961" width="14.28515625" style="1" customWidth="1"/>
    <col min="8962" max="9189" width="8.85546875" style="1"/>
    <col min="9190" max="9190" width="65.28515625" style="1" customWidth="1"/>
    <col min="9191" max="9191" width="6.42578125" style="1" bestFit="1" customWidth="1"/>
    <col min="9192" max="9192" width="10.140625" style="1" customWidth="1"/>
    <col min="9193" max="9193" width="12.7109375" style="1" customWidth="1"/>
    <col min="9194" max="9194" width="10.5703125" style="1" customWidth="1"/>
    <col min="9195" max="9195" width="13.42578125" style="1" customWidth="1"/>
    <col min="9196" max="9196" width="10.5703125" style="1" customWidth="1"/>
    <col min="9197" max="9197" width="12.28515625" style="1" customWidth="1"/>
    <col min="9198" max="9198" width="14" style="1" bestFit="1" customWidth="1"/>
    <col min="9199" max="9199" width="14.5703125" style="1" customWidth="1"/>
    <col min="9200" max="9200" width="10.7109375" style="1" bestFit="1" customWidth="1"/>
    <col min="9201" max="9201" width="11.140625" style="1" customWidth="1"/>
    <col min="9202" max="9202" width="23.7109375" style="1" customWidth="1"/>
    <col min="9203" max="9203" width="13" style="1" bestFit="1" customWidth="1"/>
    <col min="9204" max="9204" width="16.28515625" style="1" customWidth="1"/>
    <col min="9205" max="9205" width="9.28515625" style="1" customWidth="1"/>
    <col min="9206" max="9206" width="11" style="1" customWidth="1"/>
    <col min="9207" max="9207" width="12.85546875" style="1" customWidth="1"/>
    <col min="9208" max="9208" width="15.42578125" style="1" customWidth="1"/>
    <col min="9209" max="9209" width="11.42578125" style="1" customWidth="1"/>
    <col min="9210" max="9210" width="13.5703125" style="1" customWidth="1"/>
    <col min="9211" max="9211" width="11.85546875" style="1" customWidth="1"/>
    <col min="9212" max="9212" width="14.5703125" style="1" customWidth="1"/>
    <col min="9213" max="9214" width="11.5703125" style="1" customWidth="1"/>
    <col min="9215" max="9215" width="11.42578125" style="1" customWidth="1"/>
    <col min="9216" max="9216" width="13.42578125" style="1" customWidth="1"/>
    <col min="9217" max="9217" width="14.28515625" style="1" customWidth="1"/>
    <col min="9218" max="9445" width="8.85546875" style="1"/>
    <col min="9446" max="9446" width="65.28515625" style="1" customWidth="1"/>
    <col min="9447" max="9447" width="6.42578125" style="1" bestFit="1" customWidth="1"/>
    <col min="9448" max="9448" width="10.140625" style="1" customWidth="1"/>
    <col min="9449" max="9449" width="12.7109375" style="1" customWidth="1"/>
    <col min="9450" max="9450" width="10.5703125" style="1" customWidth="1"/>
    <col min="9451" max="9451" width="13.42578125" style="1" customWidth="1"/>
    <col min="9452" max="9452" width="10.5703125" style="1" customWidth="1"/>
    <col min="9453" max="9453" width="12.28515625" style="1" customWidth="1"/>
    <col min="9454" max="9454" width="14" style="1" bestFit="1" customWidth="1"/>
    <col min="9455" max="9455" width="14.5703125" style="1" customWidth="1"/>
    <col min="9456" max="9456" width="10.7109375" style="1" bestFit="1" customWidth="1"/>
    <col min="9457" max="9457" width="11.140625" style="1" customWidth="1"/>
    <col min="9458" max="9458" width="23.7109375" style="1" customWidth="1"/>
    <col min="9459" max="9459" width="13" style="1" bestFit="1" customWidth="1"/>
    <col min="9460" max="9460" width="16.28515625" style="1" customWidth="1"/>
    <col min="9461" max="9461" width="9.28515625" style="1" customWidth="1"/>
    <col min="9462" max="9462" width="11" style="1" customWidth="1"/>
    <col min="9463" max="9463" width="12.85546875" style="1" customWidth="1"/>
    <col min="9464" max="9464" width="15.42578125" style="1" customWidth="1"/>
    <col min="9465" max="9465" width="11.42578125" style="1" customWidth="1"/>
    <col min="9466" max="9466" width="13.5703125" style="1" customWidth="1"/>
    <col min="9467" max="9467" width="11.85546875" style="1" customWidth="1"/>
    <col min="9468" max="9468" width="14.5703125" style="1" customWidth="1"/>
    <col min="9469" max="9470" width="11.5703125" style="1" customWidth="1"/>
    <col min="9471" max="9471" width="11.42578125" style="1" customWidth="1"/>
    <col min="9472" max="9472" width="13.42578125" style="1" customWidth="1"/>
    <col min="9473" max="9473" width="14.28515625" style="1" customWidth="1"/>
    <col min="9474" max="9701" width="8.85546875" style="1"/>
    <col min="9702" max="9702" width="65.28515625" style="1" customWidth="1"/>
    <col min="9703" max="9703" width="6.42578125" style="1" bestFit="1" customWidth="1"/>
    <col min="9704" max="9704" width="10.140625" style="1" customWidth="1"/>
    <col min="9705" max="9705" width="12.7109375" style="1" customWidth="1"/>
    <col min="9706" max="9706" width="10.5703125" style="1" customWidth="1"/>
    <col min="9707" max="9707" width="13.42578125" style="1" customWidth="1"/>
    <col min="9708" max="9708" width="10.5703125" style="1" customWidth="1"/>
    <col min="9709" max="9709" width="12.28515625" style="1" customWidth="1"/>
    <col min="9710" max="9710" width="14" style="1" bestFit="1" customWidth="1"/>
    <col min="9711" max="9711" width="14.5703125" style="1" customWidth="1"/>
    <col min="9712" max="9712" width="10.7109375" style="1" bestFit="1" customWidth="1"/>
    <col min="9713" max="9713" width="11.140625" style="1" customWidth="1"/>
    <col min="9714" max="9714" width="23.7109375" style="1" customWidth="1"/>
    <col min="9715" max="9715" width="13" style="1" bestFit="1" customWidth="1"/>
    <col min="9716" max="9716" width="16.28515625" style="1" customWidth="1"/>
    <col min="9717" max="9717" width="9.28515625" style="1" customWidth="1"/>
    <col min="9718" max="9718" width="11" style="1" customWidth="1"/>
    <col min="9719" max="9719" width="12.85546875" style="1" customWidth="1"/>
    <col min="9720" max="9720" width="15.42578125" style="1" customWidth="1"/>
    <col min="9721" max="9721" width="11.42578125" style="1" customWidth="1"/>
    <col min="9722" max="9722" width="13.5703125" style="1" customWidth="1"/>
    <col min="9723" max="9723" width="11.85546875" style="1" customWidth="1"/>
    <col min="9724" max="9724" width="14.5703125" style="1" customWidth="1"/>
    <col min="9725" max="9726" width="11.5703125" style="1" customWidth="1"/>
    <col min="9727" max="9727" width="11.42578125" style="1" customWidth="1"/>
    <col min="9728" max="9728" width="13.42578125" style="1" customWidth="1"/>
    <col min="9729" max="9729" width="14.28515625" style="1" customWidth="1"/>
    <col min="9730" max="9957" width="8.85546875" style="1"/>
    <col min="9958" max="9958" width="65.28515625" style="1" customWidth="1"/>
    <col min="9959" max="9959" width="6.42578125" style="1" bestFit="1" customWidth="1"/>
    <col min="9960" max="9960" width="10.140625" style="1" customWidth="1"/>
    <col min="9961" max="9961" width="12.7109375" style="1" customWidth="1"/>
    <col min="9962" max="9962" width="10.5703125" style="1" customWidth="1"/>
    <col min="9963" max="9963" width="13.42578125" style="1" customWidth="1"/>
    <col min="9964" max="9964" width="10.5703125" style="1" customWidth="1"/>
    <col min="9965" max="9965" width="12.28515625" style="1" customWidth="1"/>
    <col min="9966" max="9966" width="14" style="1" bestFit="1" customWidth="1"/>
    <col min="9967" max="9967" width="14.5703125" style="1" customWidth="1"/>
    <col min="9968" max="9968" width="10.7109375" style="1" bestFit="1" customWidth="1"/>
    <col min="9969" max="9969" width="11.140625" style="1" customWidth="1"/>
    <col min="9970" max="9970" width="23.7109375" style="1" customWidth="1"/>
    <col min="9971" max="9971" width="13" style="1" bestFit="1" customWidth="1"/>
    <col min="9972" max="9972" width="16.28515625" style="1" customWidth="1"/>
    <col min="9973" max="9973" width="9.28515625" style="1" customWidth="1"/>
    <col min="9974" max="9974" width="11" style="1" customWidth="1"/>
    <col min="9975" max="9975" width="12.85546875" style="1" customWidth="1"/>
    <col min="9976" max="9976" width="15.42578125" style="1" customWidth="1"/>
    <col min="9977" max="9977" width="11.42578125" style="1" customWidth="1"/>
    <col min="9978" max="9978" width="13.5703125" style="1" customWidth="1"/>
    <col min="9979" max="9979" width="11.85546875" style="1" customWidth="1"/>
    <col min="9980" max="9980" width="14.5703125" style="1" customWidth="1"/>
    <col min="9981" max="9982" width="11.5703125" style="1" customWidth="1"/>
    <col min="9983" max="9983" width="11.42578125" style="1" customWidth="1"/>
    <col min="9984" max="9984" width="13.42578125" style="1" customWidth="1"/>
    <col min="9985" max="9985" width="14.28515625" style="1" customWidth="1"/>
    <col min="9986" max="10213" width="8.85546875" style="1"/>
    <col min="10214" max="10214" width="65.28515625" style="1" customWidth="1"/>
    <col min="10215" max="10215" width="6.42578125" style="1" bestFit="1" customWidth="1"/>
    <col min="10216" max="10216" width="10.140625" style="1" customWidth="1"/>
    <col min="10217" max="10217" width="12.7109375" style="1" customWidth="1"/>
    <col min="10218" max="10218" width="10.5703125" style="1" customWidth="1"/>
    <col min="10219" max="10219" width="13.42578125" style="1" customWidth="1"/>
    <col min="10220" max="10220" width="10.5703125" style="1" customWidth="1"/>
    <col min="10221" max="10221" width="12.28515625" style="1" customWidth="1"/>
    <col min="10222" max="10222" width="14" style="1" bestFit="1" customWidth="1"/>
    <col min="10223" max="10223" width="14.5703125" style="1" customWidth="1"/>
    <col min="10224" max="10224" width="10.7109375" style="1" bestFit="1" customWidth="1"/>
    <col min="10225" max="10225" width="11.140625" style="1" customWidth="1"/>
    <col min="10226" max="10226" width="23.7109375" style="1" customWidth="1"/>
    <col min="10227" max="10227" width="13" style="1" bestFit="1" customWidth="1"/>
    <col min="10228" max="10228" width="16.28515625" style="1" customWidth="1"/>
    <col min="10229" max="10229" width="9.28515625" style="1" customWidth="1"/>
    <col min="10230" max="10230" width="11" style="1" customWidth="1"/>
    <col min="10231" max="10231" width="12.85546875" style="1" customWidth="1"/>
    <col min="10232" max="10232" width="15.42578125" style="1" customWidth="1"/>
    <col min="10233" max="10233" width="11.42578125" style="1" customWidth="1"/>
    <col min="10234" max="10234" width="13.5703125" style="1" customWidth="1"/>
    <col min="10235" max="10235" width="11.85546875" style="1" customWidth="1"/>
    <col min="10236" max="10236" width="14.5703125" style="1" customWidth="1"/>
    <col min="10237" max="10238" width="11.5703125" style="1" customWidth="1"/>
    <col min="10239" max="10239" width="11.42578125" style="1" customWidth="1"/>
    <col min="10240" max="10240" width="13.42578125" style="1" customWidth="1"/>
    <col min="10241" max="10241" width="14.28515625" style="1" customWidth="1"/>
    <col min="10242" max="10469" width="8.85546875" style="1"/>
    <col min="10470" max="10470" width="65.28515625" style="1" customWidth="1"/>
    <col min="10471" max="10471" width="6.42578125" style="1" bestFit="1" customWidth="1"/>
    <col min="10472" max="10472" width="10.140625" style="1" customWidth="1"/>
    <col min="10473" max="10473" width="12.7109375" style="1" customWidth="1"/>
    <col min="10474" max="10474" width="10.5703125" style="1" customWidth="1"/>
    <col min="10475" max="10475" width="13.42578125" style="1" customWidth="1"/>
    <col min="10476" max="10476" width="10.5703125" style="1" customWidth="1"/>
    <col min="10477" max="10477" width="12.28515625" style="1" customWidth="1"/>
    <col min="10478" max="10478" width="14" style="1" bestFit="1" customWidth="1"/>
    <col min="10479" max="10479" width="14.5703125" style="1" customWidth="1"/>
    <col min="10480" max="10480" width="10.7109375" style="1" bestFit="1" customWidth="1"/>
    <col min="10481" max="10481" width="11.140625" style="1" customWidth="1"/>
    <col min="10482" max="10482" width="23.7109375" style="1" customWidth="1"/>
    <col min="10483" max="10483" width="13" style="1" bestFit="1" customWidth="1"/>
    <col min="10484" max="10484" width="16.28515625" style="1" customWidth="1"/>
    <col min="10485" max="10485" width="9.28515625" style="1" customWidth="1"/>
    <col min="10486" max="10486" width="11" style="1" customWidth="1"/>
    <col min="10487" max="10487" width="12.85546875" style="1" customWidth="1"/>
    <col min="10488" max="10488" width="15.42578125" style="1" customWidth="1"/>
    <col min="10489" max="10489" width="11.42578125" style="1" customWidth="1"/>
    <col min="10490" max="10490" width="13.5703125" style="1" customWidth="1"/>
    <col min="10491" max="10491" width="11.85546875" style="1" customWidth="1"/>
    <col min="10492" max="10492" width="14.5703125" style="1" customWidth="1"/>
    <col min="10493" max="10494" width="11.5703125" style="1" customWidth="1"/>
    <col min="10495" max="10495" width="11.42578125" style="1" customWidth="1"/>
    <col min="10496" max="10496" width="13.42578125" style="1" customWidth="1"/>
    <col min="10497" max="10497" width="14.28515625" style="1" customWidth="1"/>
    <col min="10498" max="10725" width="8.85546875" style="1"/>
    <col min="10726" max="10726" width="65.28515625" style="1" customWidth="1"/>
    <col min="10727" max="10727" width="6.42578125" style="1" bestFit="1" customWidth="1"/>
    <col min="10728" max="10728" width="10.140625" style="1" customWidth="1"/>
    <col min="10729" max="10729" width="12.7109375" style="1" customWidth="1"/>
    <col min="10730" max="10730" width="10.5703125" style="1" customWidth="1"/>
    <col min="10731" max="10731" width="13.42578125" style="1" customWidth="1"/>
    <col min="10732" max="10732" width="10.5703125" style="1" customWidth="1"/>
    <col min="10733" max="10733" width="12.28515625" style="1" customWidth="1"/>
    <col min="10734" max="10734" width="14" style="1" bestFit="1" customWidth="1"/>
    <col min="10735" max="10735" width="14.5703125" style="1" customWidth="1"/>
    <col min="10736" max="10736" width="10.7109375" style="1" bestFit="1" customWidth="1"/>
    <col min="10737" max="10737" width="11.140625" style="1" customWidth="1"/>
    <col min="10738" max="10738" width="23.7109375" style="1" customWidth="1"/>
    <col min="10739" max="10739" width="13" style="1" bestFit="1" customWidth="1"/>
    <col min="10740" max="10740" width="16.28515625" style="1" customWidth="1"/>
    <col min="10741" max="10741" width="9.28515625" style="1" customWidth="1"/>
    <col min="10742" max="10742" width="11" style="1" customWidth="1"/>
    <col min="10743" max="10743" width="12.85546875" style="1" customWidth="1"/>
    <col min="10744" max="10744" width="15.42578125" style="1" customWidth="1"/>
    <col min="10745" max="10745" width="11.42578125" style="1" customWidth="1"/>
    <col min="10746" max="10746" width="13.5703125" style="1" customWidth="1"/>
    <col min="10747" max="10747" width="11.85546875" style="1" customWidth="1"/>
    <col min="10748" max="10748" width="14.5703125" style="1" customWidth="1"/>
    <col min="10749" max="10750" width="11.5703125" style="1" customWidth="1"/>
    <col min="10751" max="10751" width="11.42578125" style="1" customWidth="1"/>
    <col min="10752" max="10752" width="13.42578125" style="1" customWidth="1"/>
    <col min="10753" max="10753" width="14.28515625" style="1" customWidth="1"/>
    <col min="10754" max="10981" width="8.85546875" style="1"/>
    <col min="10982" max="10982" width="65.28515625" style="1" customWidth="1"/>
    <col min="10983" max="10983" width="6.42578125" style="1" bestFit="1" customWidth="1"/>
    <col min="10984" max="10984" width="10.140625" style="1" customWidth="1"/>
    <col min="10985" max="10985" width="12.7109375" style="1" customWidth="1"/>
    <col min="10986" max="10986" width="10.5703125" style="1" customWidth="1"/>
    <col min="10987" max="10987" width="13.42578125" style="1" customWidth="1"/>
    <col min="10988" max="10988" width="10.5703125" style="1" customWidth="1"/>
    <col min="10989" max="10989" width="12.28515625" style="1" customWidth="1"/>
    <col min="10990" max="10990" width="14" style="1" bestFit="1" customWidth="1"/>
    <col min="10991" max="10991" width="14.5703125" style="1" customWidth="1"/>
    <col min="10992" max="10992" width="10.7109375" style="1" bestFit="1" customWidth="1"/>
    <col min="10993" max="10993" width="11.140625" style="1" customWidth="1"/>
    <col min="10994" max="10994" width="23.7109375" style="1" customWidth="1"/>
    <col min="10995" max="10995" width="13" style="1" bestFit="1" customWidth="1"/>
    <col min="10996" max="10996" width="16.28515625" style="1" customWidth="1"/>
    <col min="10997" max="10997" width="9.28515625" style="1" customWidth="1"/>
    <col min="10998" max="10998" width="11" style="1" customWidth="1"/>
    <col min="10999" max="10999" width="12.85546875" style="1" customWidth="1"/>
    <col min="11000" max="11000" width="15.42578125" style="1" customWidth="1"/>
    <col min="11001" max="11001" width="11.42578125" style="1" customWidth="1"/>
    <col min="11002" max="11002" width="13.5703125" style="1" customWidth="1"/>
    <col min="11003" max="11003" width="11.85546875" style="1" customWidth="1"/>
    <col min="11004" max="11004" width="14.5703125" style="1" customWidth="1"/>
    <col min="11005" max="11006" width="11.5703125" style="1" customWidth="1"/>
    <col min="11007" max="11007" width="11.42578125" style="1" customWidth="1"/>
    <col min="11008" max="11008" width="13.42578125" style="1" customWidth="1"/>
    <col min="11009" max="11009" width="14.28515625" style="1" customWidth="1"/>
    <col min="11010" max="11237" width="8.85546875" style="1"/>
    <col min="11238" max="11238" width="65.28515625" style="1" customWidth="1"/>
    <col min="11239" max="11239" width="6.42578125" style="1" bestFit="1" customWidth="1"/>
    <col min="11240" max="11240" width="10.140625" style="1" customWidth="1"/>
    <col min="11241" max="11241" width="12.7109375" style="1" customWidth="1"/>
    <col min="11242" max="11242" width="10.5703125" style="1" customWidth="1"/>
    <col min="11243" max="11243" width="13.42578125" style="1" customWidth="1"/>
    <col min="11244" max="11244" width="10.5703125" style="1" customWidth="1"/>
    <col min="11245" max="11245" width="12.28515625" style="1" customWidth="1"/>
    <col min="11246" max="11246" width="14" style="1" bestFit="1" customWidth="1"/>
    <col min="11247" max="11247" width="14.5703125" style="1" customWidth="1"/>
    <col min="11248" max="11248" width="10.7109375" style="1" bestFit="1" customWidth="1"/>
    <col min="11249" max="11249" width="11.140625" style="1" customWidth="1"/>
    <col min="11250" max="11250" width="23.7109375" style="1" customWidth="1"/>
    <col min="11251" max="11251" width="13" style="1" bestFit="1" customWidth="1"/>
    <col min="11252" max="11252" width="16.28515625" style="1" customWidth="1"/>
    <col min="11253" max="11253" width="9.28515625" style="1" customWidth="1"/>
    <col min="11254" max="11254" width="11" style="1" customWidth="1"/>
    <col min="11255" max="11255" width="12.85546875" style="1" customWidth="1"/>
    <col min="11256" max="11256" width="15.42578125" style="1" customWidth="1"/>
    <col min="11257" max="11257" width="11.42578125" style="1" customWidth="1"/>
    <col min="11258" max="11258" width="13.5703125" style="1" customWidth="1"/>
    <col min="11259" max="11259" width="11.85546875" style="1" customWidth="1"/>
    <col min="11260" max="11260" width="14.5703125" style="1" customWidth="1"/>
    <col min="11261" max="11262" width="11.5703125" style="1" customWidth="1"/>
    <col min="11263" max="11263" width="11.42578125" style="1" customWidth="1"/>
    <col min="11264" max="11264" width="13.42578125" style="1" customWidth="1"/>
    <col min="11265" max="11265" width="14.28515625" style="1" customWidth="1"/>
    <col min="11266" max="11493" width="8.85546875" style="1"/>
    <col min="11494" max="11494" width="65.28515625" style="1" customWidth="1"/>
    <col min="11495" max="11495" width="6.42578125" style="1" bestFit="1" customWidth="1"/>
    <col min="11496" max="11496" width="10.140625" style="1" customWidth="1"/>
    <col min="11497" max="11497" width="12.7109375" style="1" customWidth="1"/>
    <col min="11498" max="11498" width="10.5703125" style="1" customWidth="1"/>
    <col min="11499" max="11499" width="13.42578125" style="1" customWidth="1"/>
    <col min="11500" max="11500" width="10.5703125" style="1" customWidth="1"/>
    <col min="11501" max="11501" width="12.28515625" style="1" customWidth="1"/>
    <col min="11502" max="11502" width="14" style="1" bestFit="1" customWidth="1"/>
    <col min="11503" max="11503" width="14.5703125" style="1" customWidth="1"/>
    <col min="11504" max="11504" width="10.7109375" style="1" bestFit="1" customWidth="1"/>
    <col min="11505" max="11505" width="11.140625" style="1" customWidth="1"/>
    <col min="11506" max="11506" width="23.7109375" style="1" customWidth="1"/>
    <col min="11507" max="11507" width="13" style="1" bestFit="1" customWidth="1"/>
    <col min="11508" max="11508" width="16.28515625" style="1" customWidth="1"/>
    <col min="11509" max="11509" width="9.28515625" style="1" customWidth="1"/>
    <col min="11510" max="11510" width="11" style="1" customWidth="1"/>
    <col min="11511" max="11511" width="12.85546875" style="1" customWidth="1"/>
    <col min="11512" max="11512" width="15.42578125" style="1" customWidth="1"/>
    <col min="11513" max="11513" width="11.42578125" style="1" customWidth="1"/>
    <col min="11514" max="11514" width="13.5703125" style="1" customWidth="1"/>
    <col min="11515" max="11515" width="11.85546875" style="1" customWidth="1"/>
    <col min="11516" max="11516" width="14.5703125" style="1" customWidth="1"/>
    <col min="11517" max="11518" width="11.5703125" style="1" customWidth="1"/>
    <col min="11519" max="11519" width="11.42578125" style="1" customWidth="1"/>
    <col min="11520" max="11520" width="13.42578125" style="1" customWidth="1"/>
    <col min="11521" max="11521" width="14.28515625" style="1" customWidth="1"/>
    <col min="11522" max="11749" width="8.85546875" style="1"/>
    <col min="11750" max="11750" width="65.28515625" style="1" customWidth="1"/>
    <col min="11751" max="11751" width="6.42578125" style="1" bestFit="1" customWidth="1"/>
    <col min="11752" max="11752" width="10.140625" style="1" customWidth="1"/>
    <col min="11753" max="11753" width="12.7109375" style="1" customWidth="1"/>
    <col min="11754" max="11754" width="10.5703125" style="1" customWidth="1"/>
    <col min="11755" max="11755" width="13.42578125" style="1" customWidth="1"/>
    <col min="11756" max="11756" width="10.5703125" style="1" customWidth="1"/>
    <col min="11757" max="11757" width="12.28515625" style="1" customWidth="1"/>
    <col min="11758" max="11758" width="14" style="1" bestFit="1" customWidth="1"/>
    <col min="11759" max="11759" width="14.5703125" style="1" customWidth="1"/>
    <col min="11760" max="11760" width="10.7109375" style="1" bestFit="1" customWidth="1"/>
    <col min="11761" max="11761" width="11.140625" style="1" customWidth="1"/>
    <col min="11762" max="11762" width="23.7109375" style="1" customWidth="1"/>
    <col min="11763" max="11763" width="13" style="1" bestFit="1" customWidth="1"/>
    <col min="11764" max="11764" width="16.28515625" style="1" customWidth="1"/>
    <col min="11765" max="11765" width="9.28515625" style="1" customWidth="1"/>
    <col min="11766" max="11766" width="11" style="1" customWidth="1"/>
    <col min="11767" max="11767" width="12.85546875" style="1" customWidth="1"/>
    <col min="11768" max="11768" width="15.42578125" style="1" customWidth="1"/>
    <col min="11769" max="11769" width="11.42578125" style="1" customWidth="1"/>
    <col min="11770" max="11770" width="13.5703125" style="1" customWidth="1"/>
    <col min="11771" max="11771" width="11.85546875" style="1" customWidth="1"/>
    <col min="11772" max="11772" width="14.5703125" style="1" customWidth="1"/>
    <col min="11773" max="11774" width="11.5703125" style="1" customWidth="1"/>
    <col min="11775" max="11775" width="11.42578125" style="1" customWidth="1"/>
    <col min="11776" max="11776" width="13.42578125" style="1" customWidth="1"/>
    <col min="11777" max="11777" width="14.28515625" style="1" customWidth="1"/>
    <col min="11778" max="12005" width="8.85546875" style="1"/>
    <col min="12006" max="12006" width="65.28515625" style="1" customWidth="1"/>
    <col min="12007" max="12007" width="6.42578125" style="1" bestFit="1" customWidth="1"/>
    <col min="12008" max="12008" width="10.140625" style="1" customWidth="1"/>
    <col min="12009" max="12009" width="12.7109375" style="1" customWidth="1"/>
    <col min="12010" max="12010" width="10.5703125" style="1" customWidth="1"/>
    <col min="12011" max="12011" width="13.42578125" style="1" customWidth="1"/>
    <col min="12012" max="12012" width="10.5703125" style="1" customWidth="1"/>
    <col min="12013" max="12013" width="12.28515625" style="1" customWidth="1"/>
    <col min="12014" max="12014" width="14" style="1" bestFit="1" customWidth="1"/>
    <col min="12015" max="12015" width="14.5703125" style="1" customWidth="1"/>
    <col min="12016" max="12016" width="10.7109375" style="1" bestFit="1" customWidth="1"/>
    <col min="12017" max="12017" width="11.140625" style="1" customWidth="1"/>
    <col min="12018" max="12018" width="23.7109375" style="1" customWidth="1"/>
    <col min="12019" max="12019" width="13" style="1" bestFit="1" customWidth="1"/>
    <col min="12020" max="12020" width="16.28515625" style="1" customWidth="1"/>
    <col min="12021" max="12021" width="9.28515625" style="1" customWidth="1"/>
    <col min="12022" max="12022" width="11" style="1" customWidth="1"/>
    <col min="12023" max="12023" width="12.85546875" style="1" customWidth="1"/>
    <col min="12024" max="12024" width="15.42578125" style="1" customWidth="1"/>
    <col min="12025" max="12025" width="11.42578125" style="1" customWidth="1"/>
    <col min="12026" max="12026" width="13.5703125" style="1" customWidth="1"/>
    <col min="12027" max="12027" width="11.85546875" style="1" customWidth="1"/>
    <col min="12028" max="12028" width="14.5703125" style="1" customWidth="1"/>
    <col min="12029" max="12030" width="11.5703125" style="1" customWidth="1"/>
    <col min="12031" max="12031" width="11.42578125" style="1" customWidth="1"/>
    <col min="12032" max="12032" width="13.42578125" style="1" customWidth="1"/>
    <col min="12033" max="12033" width="14.28515625" style="1" customWidth="1"/>
    <col min="12034" max="12261" width="8.85546875" style="1"/>
    <col min="12262" max="12262" width="65.28515625" style="1" customWidth="1"/>
    <col min="12263" max="12263" width="6.42578125" style="1" bestFit="1" customWidth="1"/>
    <col min="12264" max="12264" width="10.140625" style="1" customWidth="1"/>
    <col min="12265" max="12265" width="12.7109375" style="1" customWidth="1"/>
    <col min="12266" max="12266" width="10.5703125" style="1" customWidth="1"/>
    <col min="12267" max="12267" width="13.42578125" style="1" customWidth="1"/>
    <col min="12268" max="12268" width="10.5703125" style="1" customWidth="1"/>
    <col min="12269" max="12269" width="12.28515625" style="1" customWidth="1"/>
    <col min="12270" max="12270" width="14" style="1" bestFit="1" customWidth="1"/>
    <col min="12271" max="12271" width="14.5703125" style="1" customWidth="1"/>
    <col min="12272" max="12272" width="10.7109375" style="1" bestFit="1" customWidth="1"/>
    <col min="12273" max="12273" width="11.140625" style="1" customWidth="1"/>
    <col min="12274" max="12274" width="23.7109375" style="1" customWidth="1"/>
    <col min="12275" max="12275" width="13" style="1" bestFit="1" customWidth="1"/>
    <col min="12276" max="12276" width="16.28515625" style="1" customWidth="1"/>
    <col min="12277" max="12277" width="9.28515625" style="1" customWidth="1"/>
    <col min="12278" max="12278" width="11" style="1" customWidth="1"/>
    <col min="12279" max="12279" width="12.85546875" style="1" customWidth="1"/>
    <col min="12280" max="12280" width="15.42578125" style="1" customWidth="1"/>
    <col min="12281" max="12281" width="11.42578125" style="1" customWidth="1"/>
    <col min="12282" max="12282" width="13.5703125" style="1" customWidth="1"/>
    <col min="12283" max="12283" width="11.85546875" style="1" customWidth="1"/>
    <col min="12284" max="12284" width="14.5703125" style="1" customWidth="1"/>
    <col min="12285" max="12286" width="11.5703125" style="1" customWidth="1"/>
    <col min="12287" max="12287" width="11.42578125" style="1" customWidth="1"/>
    <col min="12288" max="12288" width="13.42578125" style="1" customWidth="1"/>
    <col min="12289" max="12289" width="14.28515625" style="1" customWidth="1"/>
    <col min="12290" max="12517" width="8.85546875" style="1"/>
    <col min="12518" max="12518" width="65.28515625" style="1" customWidth="1"/>
    <col min="12519" max="12519" width="6.42578125" style="1" bestFit="1" customWidth="1"/>
    <col min="12520" max="12520" width="10.140625" style="1" customWidth="1"/>
    <col min="12521" max="12521" width="12.7109375" style="1" customWidth="1"/>
    <col min="12522" max="12522" width="10.5703125" style="1" customWidth="1"/>
    <col min="12523" max="12523" width="13.42578125" style="1" customWidth="1"/>
    <col min="12524" max="12524" width="10.5703125" style="1" customWidth="1"/>
    <col min="12525" max="12525" width="12.28515625" style="1" customWidth="1"/>
    <col min="12526" max="12526" width="14" style="1" bestFit="1" customWidth="1"/>
    <col min="12527" max="12527" width="14.5703125" style="1" customWidth="1"/>
    <col min="12528" max="12528" width="10.7109375" style="1" bestFit="1" customWidth="1"/>
    <col min="12529" max="12529" width="11.140625" style="1" customWidth="1"/>
    <col min="12530" max="12530" width="23.7109375" style="1" customWidth="1"/>
    <col min="12531" max="12531" width="13" style="1" bestFit="1" customWidth="1"/>
    <col min="12532" max="12532" width="16.28515625" style="1" customWidth="1"/>
    <col min="12533" max="12533" width="9.28515625" style="1" customWidth="1"/>
    <col min="12534" max="12534" width="11" style="1" customWidth="1"/>
    <col min="12535" max="12535" width="12.85546875" style="1" customWidth="1"/>
    <col min="12536" max="12536" width="15.42578125" style="1" customWidth="1"/>
    <col min="12537" max="12537" width="11.42578125" style="1" customWidth="1"/>
    <col min="12538" max="12538" width="13.5703125" style="1" customWidth="1"/>
    <col min="12539" max="12539" width="11.85546875" style="1" customWidth="1"/>
    <col min="12540" max="12540" width="14.5703125" style="1" customWidth="1"/>
    <col min="12541" max="12542" width="11.5703125" style="1" customWidth="1"/>
    <col min="12543" max="12543" width="11.42578125" style="1" customWidth="1"/>
    <col min="12544" max="12544" width="13.42578125" style="1" customWidth="1"/>
    <col min="12545" max="12545" width="14.28515625" style="1" customWidth="1"/>
    <col min="12546" max="12773" width="8.85546875" style="1"/>
    <col min="12774" max="12774" width="65.28515625" style="1" customWidth="1"/>
    <col min="12775" max="12775" width="6.42578125" style="1" bestFit="1" customWidth="1"/>
    <col min="12776" max="12776" width="10.140625" style="1" customWidth="1"/>
    <col min="12777" max="12777" width="12.7109375" style="1" customWidth="1"/>
    <col min="12778" max="12778" width="10.5703125" style="1" customWidth="1"/>
    <col min="12779" max="12779" width="13.42578125" style="1" customWidth="1"/>
    <col min="12780" max="12780" width="10.5703125" style="1" customWidth="1"/>
    <col min="12781" max="12781" width="12.28515625" style="1" customWidth="1"/>
    <col min="12782" max="12782" width="14" style="1" bestFit="1" customWidth="1"/>
    <col min="12783" max="12783" width="14.5703125" style="1" customWidth="1"/>
    <col min="12784" max="12784" width="10.7109375" style="1" bestFit="1" customWidth="1"/>
    <col min="12785" max="12785" width="11.140625" style="1" customWidth="1"/>
    <col min="12786" max="12786" width="23.7109375" style="1" customWidth="1"/>
    <col min="12787" max="12787" width="13" style="1" bestFit="1" customWidth="1"/>
    <col min="12788" max="12788" width="16.28515625" style="1" customWidth="1"/>
    <col min="12789" max="12789" width="9.28515625" style="1" customWidth="1"/>
    <col min="12790" max="12790" width="11" style="1" customWidth="1"/>
    <col min="12791" max="12791" width="12.85546875" style="1" customWidth="1"/>
    <col min="12792" max="12792" width="15.42578125" style="1" customWidth="1"/>
    <col min="12793" max="12793" width="11.42578125" style="1" customWidth="1"/>
    <col min="12794" max="12794" width="13.5703125" style="1" customWidth="1"/>
    <col min="12795" max="12795" width="11.85546875" style="1" customWidth="1"/>
    <col min="12796" max="12796" width="14.5703125" style="1" customWidth="1"/>
    <col min="12797" max="12798" width="11.5703125" style="1" customWidth="1"/>
    <col min="12799" max="12799" width="11.42578125" style="1" customWidth="1"/>
    <col min="12800" max="12800" width="13.42578125" style="1" customWidth="1"/>
    <col min="12801" max="12801" width="14.28515625" style="1" customWidth="1"/>
    <col min="12802" max="13029" width="8.85546875" style="1"/>
    <col min="13030" max="13030" width="65.28515625" style="1" customWidth="1"/>
    <col min="13031" max="13031" width="6.42578125" style="1" bestFit="1" customWidth="1"/>
    <col min="13032" max="13032" width="10.140625" style="1" customWidth="1"/>
    <col min="13033" max="13033" width="12.7109375" style="1" customWidth="1"/>
    <col min="13034" max="13034" width="10.5703125" style="1" customWidth="1"/>
    <col min="13035" max="13035" width="13.42578125" style="1" customWidth="1"/>
    <col min="13036" max="13036" width="10.5703125" style="1" customWidth="1"/>
    <col min="13037" max="13037" width="12.28515625" style="1" customWidth="1"/>
    <col min="13038" max="13038" width="14" style="1" bestFit="1" customWidth="1"/>
    <col min="13039" max="13039" width="14.5703125" style="1" customWidth="1"/>
    <col min="13040" max="13040" width="10.7109375" style="1" bestFit="1" customWidth="1"/>
    <col min="13041" max="13041" width="11.140625" style="1" customWidth="1"/>
    <col min="13042" max="13042" width="23.7109375" style="1" customWidth="1"/>
    <col min="13043" max="13043" width="13" style="1" bestFit="1" customWidth="1"/>
    <col min="13044" max="13044" width="16.28515625" style="1" customWidth="1"/>
    <col min="13045" max="13045" width="9.28515625" style="1" customWidth="1"/>
    <col min="13046" max="13046" width="11" style="1" customWidth="1"/>
    <col min="13047" max="13047" width="12.85546875" style="1" customWidth="1"/>
    <col min="13048" max="13048" width="15.42578125" style="1" customWidth="1"/>
    <col min="13049" max="13049" width="11.42578125" style="1" customWidth="1"/>
    <col min="13050" max="13050" width="13.5703125" style="1" customWidth="1"/>
    <col min="13051" max="13051" width="11.85546875" style="1" customWidth="1"/>
    <col min="13052" max="13052" width="14.5703125" style="1" customWidth="1"/>
    <col min="13053" max="13054" width="11.5703125" style="1" customWidth="1"/>
    <col min="13055" max="13055" width="11.42578125" style="1" customWidth="1"/>
    <col min="13056" max="13056" width="13.42578125" style="1" customWidth="1"/>
    <col min="13057" max="13057" width="14.28515625" style="1" customWidth="1"/>
    <col min="13058" max="13285" width="8.85546875" style="1"/>
    <col min="13286" max="13286" width="65.28515625" style="1" customWidth="1"/>
    <col min="13287" max="13287" width="6.42578125" style="1" bestFit="1" customWidth="1"/>
    <col min="13288" max="13288" width="10.140625" style="1" customWidth="1"/>
    <col min="13289" max="13289" width="12.7109375" style="1" customWidth="1"/>
    <col min="13290" max="13290" width="10.5703125" style="1" customWidth="1"/>
    <col min="13291" max="13291" width="13.42578125" style="1" customWidth="1"/>
    <col min="13292" max="13292" width="10.5703125" style="1" customWidth="1"/>
    <col min="13293" max="13293" width="12.28515625" style="1" customWidth="1"/>
    <col min="13294" max="13294" width="14" style="1" bestFit="1" customWidth="1"/>
    <col min="13295" max="13295" width="14.5703125" style="1" customWidth="1"/>
    <col min="13296" max="13296" width="10.7109375" style="1" bestFit="1" customWidth="1"/>
    <col min="13297" max="13297" width="11.140625" style="1" customWidth="1"/>
    <col min="13298" max="13298" width="23.7109375" style="1" customWidth="1"/>
    <col min="13299" max="13299" width="13" style="1" bestFit="1" customWidth="1"/>
    <col min="13300" max="13300" width="16.28515625" style="1" customWidth="1"/>
    <col min="13301" max="13301" width="9.28515625" style="1" customWidth="1"/>
    <col min="13302" max="13302" width="11" style="1" customWidth="1"/>
    <col min="13303" max="13303" width="12.85546875" style="1" customWidth="1"/>
    <col min="13304" max="13304" width="15.42578125" style="1" customWidth="1"/>
    <col min="13305" max="13305" width="11.42578125" style="1" customWidth="1"/>
    <col min="13306" max="13306" width="13.5703125" style="1" customWidth="1"/>
    <col min="13307" max="13307" width="11.85546875" style="1" customWidth="1"/>
    <col min="13308" max="13308" width="14.5703125" style="1" customWidth="1"/>
    <col min="13309" max="13310" width="11.5703125" style="1" customWidth="1"/>
    <col min="13311" max="13311" width="11.42578125" style="1" customWidth="1"/>
    <col min="13312" max="13312" width="13.42578125" style="1" customWidth="1"/>
    <col min="13313" max="13313" width="14.28515625" style="1" customWidth="1"/>
    <col min="13314" max="13541" width="8.85546875" style="1"/>
    <col min="13542" max="13542" width="65.28515625" style="1" customWidth="1"/>
    <col min="13543" max="13543" width="6.42578125" style="1" bestFit="1" customWidth="1"/>
    <col min="13544" max="13544" width="10.140625" style="1" customWidth="1"/>
    <col min="13545" max="13545" width="12.7109375" style="1" customWidth="1"/>
    <col min="13546" max="13546" width="10.5703125" style="1" customWidth="1"/>
    <col min="13547" max="13547" width="13.42578125" style="1" customWidth="1"/>
    <col min="13548" max="13548" width="10.5703125" style="1" customWidth="1"/>
    <col min="13549" max="13549" width="12.28515625" style="1" customWidth="1"/>
    <col min="13550" max="13550" width="14" style="1" bestFit="1" customWidth="1"/>
    <col min="13551" max="13551" width="14.5703125" style="1" customWidth="1"/>
    <col min="13552" max="13552" width="10.7109375" style="1" bestFit="1" customWidth="1"/>
    <col min="13553" max="13553" width="11.140625" style="1" customWidth="1"/>
    <col min="13554" max="13554" width="23.7109375" style="1" customWidth="1"/>
    <col min="13555" max="13555" width="13" style="1" bestFit="1" customWidth="1"/>
    <col min="13556" max="13556" width="16.28515625" style="1" customWidth="1"/>
    <col min="13557" max="13557" width="9.28515625" style="1" customWidth="1"/>
    <col min="13558" max="13558" width="11" style="1" customWidth="1"/>
    <col min="13559" max="13559" width="12.85546875" style="1" customWidth="1"/>
    <col min="13560" max="13560" width="15.42578125" style="1" customWidth="1"/>
    <col min="13561" max="13561" width="11.42578125" style="1" customWidth="1"/>
    <col min="13562" max="13562" width="13.5703125" style="1" customWidth="1"/>
    <col min="13563" max="13563" width="11.85546875" style="1" customWidth="1"/>
    <col min="13564" max="13564" width="14.5703125" style="1" customWidth="1"/>
    <col min="13565" max="13566" width="11.5703125" style="1" customWidth="1"/>
    <col min="13567" max="13567" width="11.42578125" style="1" customWidth="1"/>
    <col min="13568" max="13568" width="13.42578125" style="1" customWidth="1"/>
    <col min="13569" max="13569" width="14.28515625" style="1" customWidth="1"/>
    <col min="13570" max="13797" width="8.85546875" style="1"/>
    <col min="13798" max="13798" width="65.28515625" style="1" customWidth="1"/>
    <col min="13799" max="13799" width="6.42578125" style="1" bestFit="1" customWidth="1"/>
    <col min="13800" max="13800" width="10.140625" style="1" customWidth="1"/>
    <col min="13801" max="13801" width="12.7109375" style="1" customWidth="1"/>
    <col min="13802" max="13802" width="10.5703125" style="1" customWidth="1"/>
    <col min="13803" max="13803" width="13.42578125" style="1" customWidth="1"/>
    <col min="13804" max="13804" width="10.5703125" style="1" customWidth="1"/>
    <col min="13805" max="13805" width="12.28515625" style="1" customWidth="1"/>
    <col min="13806" max="13806" width="14" style="1" bestFit="1" customWidth="1"/>
    <col min="13807" max="13807" width="14.5703125" style="1" customWidth="1"/>
    <col min="13808" max="13808" width="10.7109375" style="1" bestFit="1" customWidth="1"/>
    <col min="13809" max="13809" width="11.140625" style="1" customWidth="1"/>
    <col min="13810" max="13810" width="23.7109375" style="1" customWidth="1"/>
    <col min="13811" max="13811" width="13" style="1" bestFit="1" customWidth="1"/>
    <col min="13812" max="13812" width="16.28515625" style="1" customWidth="1"/>
    <col min="13813" max="13813" width="9.28515625" style="1" customWidth="1"/>
    <col min="13814" max="13814" width="11" style="1" customWidth="1"/>
    <col min="13815" max="13815" width="12.85546875" style="1" customWidth="1"/>
    <col min="13816" max="13816" width="15.42578125" style="1" customWidth="1"/>
    <col min="13817" max="13817" width="11.42578125" style="1" customWidth="1"/>
    <col min="13818" max="13818" width="13.5703125" style="1" customWidth="1"/>
    <col min="13819" max="13819" width="11.85546875" style="1" customWidth="1"/>
    <col min="13820" max="13820" width="14.5703125" style="1" customWidth="1"/>
    <col min="13821" max="13822" width="11.5703125" style="1" customWidth="1"/>
    <col min="13823" max="13823" width="11.42578125" style="1" customWidth="1"/>
    <col min="13824" max="13824" width="13.42578125" style="1" customWidth="1"/>
    <col min="13825" max="13825" width="14.28515625" style="1" customWidth="1"/>
    <col min="13826" max="14053" width="8.85546875" style="1"/>
    <col min="14054" max="14054" width="65.28515625" style="1" customWidth="1"/>
    <col min="14055" max="14055" width="6.42578125" style="1" bestFit="1" customWidth="1"/>
    <col min="14056" max="14056" width="10.140625" style="1" customWidth="1"/>
    <col min="14057" max="14057" width="12.7109375" style="1" customWidth="1"/>
    <col min="14058" max="14058" width="10.5703125" style="1" customWidth="1"/>
    <col min="14059" max="14059" width="13.42578125" style="1" customWidth="1"/>
    <col min="14060" max="14060" width="10.5703125" style="1" customWidth="1"/>
    <col min="14061" max="14061" width="12.28515625" style="1" customWidth="1"/>
    <col min="14062" max="14062" width="14" style="1" bestFit="1" customWidth="1"/>
    <col min="14063" max="14063" width="14.5703125" style="1" customWidth="1"/>
    <col min="14064" max="14064" width="10.7109375" style="1" bestFit="1" customWidth="1"/>
    <col min="14065" max="14065" width="11.140625" style="1" customWidth="1"/>
    <col min="14066" max="14066" width="23.7109375" style="1" customWidth="1"/>
    <col min="14067" max="14067" width="13" style="1" bestFit="1" customWidth="1"/>
    <col min="14068" max="14068" width="16.28515625" style="1" customWidth="1"/>
    <col min="14069" max="14069" width="9.28515625" style="1" customWidth="1"/>
    <col min="14070" max="14070" width="11" style="1" customWidth="1"/>
    <col min="14071" max="14071" width="12.85546875" style="1" customWidth="1"/>
    <col min="14072" max="14072" width="15.42578125" style="1" customWidth="1"/>
    <col min="14073" max="14073" width="11.42578125" style="1" customWidth="1"/>
    <col min="14074" max="14074" width="13.5703125" style="1" customWidth="1"/>
    <col min="14075" max="14075" width="11.85546875" style="1" customWidth="1"/>
    <col min="14076" max="14076" width="14.5703125" style="1" customWidth="1"/>
    <col min="14077" max="14078" width="11.5703125" style="1" customWidth="1"/>
    <col min="14079" max="14079" width="11.42578125" style="1" customWidth="1"/>
    <col min="14080" max="14080" width="13.42578125" style="1" customWidth="1"/>
    <col min="14081" max="14081" width="14.28515625" style="1" customWidth="1"/>
    <col min="14082" max="14309" width="8.85546875" style="1"/>
    <col min="14310" max="14310" width="65.28515625" style="1" customWidth="1"/>
    <col min="14311" max="14311" width="6.42578125" style="1" bestFit="1" customWidth="1"/>
    <col min="14312" max="14312" width="10.140625" style="1" customWidth="1"/>
    <col min="14313" max="14313" width="12.7109375" style="1" customWidth="1"/>
    <col min="14314" max="14314" width="10.5703125" style="1" customWidth="1"/>
    <col min="14315" max="14315" width="13.42578125" style="1" customWidth="1"/>
    <col min="14316" max="14316" width="10.5703125" style="1" customWidth="1"/>
    <col min="14317" max="14317" width="12.28515625" style="1" customWidth="1"/>
    <col min="14318" max="14318" width="14" style="1" bestFit="1" customWidth="1"/>
    <col min="14319" max="14319" width="14.5703125" style="1" customWidth="1"/>
    <col min="14320" max="14320" width="10.7109375" style="1" bestFit="1" customWidth="1"/>
    <col min="14321" max="14321" width="11.140625" style="1" customWidth="1"/>
    <col min="14322" max="14322" width="23.7109375" style="1" customWidth="1"/>
    <col min="14323" max="14323" width="13" style="1" bestFit="1" customWidth="1"/>
    <col min="14324" max="14324" width="16.28515625" style="1" customWidth="1"/>
    <col min="14325" max="14325" width="9.28515625" style="1" customWidth="1"/>
    <col min="14326" max="14326" width="11" style="1" customWidth="1"/>
    <col min="14327" max="14327" width="12.85546875" style="1" customWidth="1"/>
    <col min="14328" max="14328" width="15.42578125" style="1" customWidth="1"/>
    <col min="14329" max="14329" width="11.42578125" style="1" customWidth="1"/>
    <col min="14330" max="14330" width="13.5703125" style="1" customWidth="1"/>
    <col min="14331" max="14331" width="11.85546875" style="1" customWidth="1"/>
    <col min="14332" max="14332" width="14.5703125" style="1" customWidth="1"/>
    <col min="14333" max="14334" width="11.5703125" style="1" customWidth="1"/>
    <col min="14335" max="14335" width="11.42578125" style="1" customWidth="1"/>
    <col min="14336" max="14336" width="13.42578125" style="1" customWidth="1"/>
    <col min="14337" max="14337" width="14.28515625" style="1" customWidth="1"/>
    <col min="14338" max="14565" width="8.85546875" style="1"/>
    <col min="14566" max="14566" width="65.28515625" style="1" customWidth="1"/>
    <col min="14567" max="14567" width="6.42578125" style="1" bestFit="1" customWidth="1"/>
    <col min="14568" max="14568" width="10.140625" style="1" customWidth="1"/>
    <col min="14569" max="14569" width="12.7109375" style="1" customWidth="1"/>
    <col min="14570" max="14570" width="10.5703125" style="1" customWidth="1"/>
    <col min="14571" max="14571" width="13.42578125" style="1" customWidth="1"/>
    <col min="14572" max="14572" width="10.5703125" style="1" customWidth="1"/>
    <col min="14573" max="14573" width="12.28515625" style="1" customWidth="1"/>
    <col min="14574" max="14574" width="14" style="1" bestFit="1" customWidth="1"/>
    <col min="14575" max="14575" width="14.5703125" style="1" customWidth="1"/>
    <col min="14576" max="14576" width="10.7109375" style="1" bestFit="1" customWidth="1"/>
    <col min="14577" max="14577" width="11.140625" style="1" customWidth="1"/>
    <col min="14578" max="14578" width="23.7109375" style="1" customWidth="1"/>
    <col min="14579" max="14579" width="13" style="1" bestFit="1" customWidth="1"/>
    <col min="14580" max="14580" width="16.28515625" style="1" customWidth="1"/>
    <col min="14581" max="14581" width="9.28515625" style="1" customWidth="1"/>
    <col min="14582" max="14582" width="11" style="1" customWidth="1"/>
    <col min="14583" max="14583" width="12.85546875" style="1" customWidth="1"/>
    <col min="14584" max="14584" width="15.42578125" style="1" customWidth="1"/>
    <col min="14585" max="14585" width="11.42578125" style="1" customWidth="1"/>
    <col min="14586" max="14586" width="13.5703125" style="1" customWidth="1"/>
    <col min="14587" max="14587" width="11.85546875" style="1" customWidth="1"/>
    <col min="14588" max="14588" width="14.5703125" style="1" customWidth="1"/>
    <col min="14589" max="14590" width="11.5703125" style="1" customWidth="1"/>
    <col min="14591" max="14591" width="11.42578125" style="1" customWidth="1"/>
    <col min="14592" max="14592" width="13.42578125" style="1" customWidth="1"/>
    <col min="14593" max="14593" width="14.28515625" style="1" customWidth="1"/>
    <col min="14594" max="14821" width="8.85546875" style="1"/>
    <col min="14822" max="14822" width="65.28515625" style="1" customWidth="1"/>
    <col min="14823" max="14823" width="6.42578125" style="1" bestFit="1" customWidth="1"/>
    <col min="14824" max="14824" width="10.140625" style="1" customWidth="1"/>
    <col min="14825" max="14825" width="12.7109375" style="1" customWidth="1"/>
    <col min="14826" max="14826" width="10.5703125" style="1" customWidth="1"/>
    <col min="14827" max="14827" width="13.42578125" style="1" customWidth="1"/>
    <col min="14828" max="14828" width="10.5703125" style="1" customWidth="1"/>
    <col min="14829" max="14829" width="12.28515625" style="1" customWidth="1"/>
    <col min="14830" max="14830" width="14" style="1" bestFit="1" customWidth="1"/>
    <col min="14831" max="14831" width="14.5703125" style="1" customWidth="1"/>
    <col min="14832" max="14832" width="10.7109375" style="1" bestFit="1" customWidth="1"/>
    <col min="14833" max="14833" width="11.140625" style="1" customWidth="1"/>
    <col min="14834" max="14834" width="23.7109375" style="1" customWidth="1"/>
    <col min="14835" max="14835" width="13" style="1" bestFit="1" customWidth="1"/>
    <col min="14836" max="14836" width="16.28515625" style="1" customWidth="1"/>
    <col min="14837" max="14837" width="9.28515625" style="1" customWidth="1"/>
    <col min="14838" max="14838" width="11" style="1" customWidth="1"/>
    <col min="14839" max="14839" width="12.85546875" style="1" customWidth="1"/>
    <col min="14840" max="14840" width="15.42578125" style="1" customWidth="1"/>
    <col min="14841" max="14841" width="11.42578125" style="1" customWidth="1"/>
    <col min="14842" max="14842" width="13.5703125" style="1" customWidth="1"/>
    <col min="14843" max="14843" width="11.85546875" style="1" customWidth="1"/>
    <col min="14844" max="14844" width="14.5703125" style="1" customWidth="1"/>
    <col min="14845" max="14846" width="11.5703125" style="1" customWidth="1"/>
    <col min="14847" max="14847" width="11.42578125" style="1" customWidth="1"/>
    <col min="14848" max="14848" width="13.42578125" style="1" customWidth="1"/>
    <col min="14849" max="14849" width="14.28515625" style="1" customWidth="1"/>
    <col min="14850" max="15077" width="8.85546875" style="1"/>
    <col min="15078" max="15078" width="65.28515625" style="1" customWidth="1"/>
    <col min="15079" max="15079" width="6.42578125" style="1" bestFit="1" customWidth="1"/>
    <col min="15080" max="15080" width="10.140625" style="1" customWidth="1"/>
    <col min="15081" max="15081" width="12.7109375" style="1" customWidth="1"/>
    <col min="15082" max="15082" width="10.5703125" style="1" customWidth="1"/>
    <col min="15083" max="15083" width="13.42578125" style="1" customWidth="1"/>
    <col min="15084" max="15084" width="10.5703125" style="1" customWidth="1"/>
    <col min="15085" max="15085" width="12.28515625" style="1" customWidth="1"/>
    <col min="15086" max="15086" width="14" style="1" bestFit="1" customWidth="1"/>
    <col min="15087" max="15087" width="14.5703125" style="1" customWidth="1"/>
    <col min="15088" max="15088" width="10.7109375" style="1" bestFit="1" customWidth="1"/>
    <col min="15089" max="15089" width="11.140625" style="1" customWidth="1"/>
    <col min="15090" max="15090" width="23.7109375" style="1" customWidth="1"/>
    <col min="15091" max="15091" width="13" style="1" bestFit="1" customWidth="1"/>
    <col min="15092" max="15092" width="16.28515625" style="1" customWidth="1"/>
    <col min="15093" max="15093" width="9.28515625" style="1" customWidth="1"/>
    <col min="15094" max="15094" width="11" style="1" customWidth="1"/>
    <col min="15095" max="15095" width="12.85546875" style="1" customWidth="1"/>
    <col min="15096" max="15096" width="15.42578125" style="1" customWidth="1"/>
    <col min="15097" max="15097" width="11.42578125" style="1" customWidth="1"/>
    <col min="15098" max="15098" width="13.5703125" style="1" customWidth="1"/>
    <col min="15099" max="15099" width="11.85546875" style="1" customWidth="1"/>
    <col min="15100" max="15100" width="14.5703125" style="1" customWidth="1"/>
    <col min="15101" max="15102" width="11.5703125" style="1" customWidth="1"/>
    <col min="15103" max="15103" width="11.42578125" style="1" customWidth="1"/>
    <col min="15104" max="15104" width="13.42578125" style="1" customWidth="1"/>
    <col min="15105" max="15105" width="14.28515625" style="1" customWidth="1"/>
    <col min="15106" max="15333" width="8.85546875" style="1"/>
    <col min="15334" max="15334" width="65.28515625" style="1" customWidth="1"/>
    <col min="15335" max="15335" width="6.42578125" style="1" bestFit="1" customWidth="1"/>
    <col min="15336" max="15336" width="10.140625" style="1" customWidth="1"/>
    <col min="15337" max="15337" width="12.7109375" style="1" customWidth="1"/>
    <col min="15338" max="15338" width="10.5703125" style="1" customWidth="1"/>
    <col min="15339" max="15339" width="13.42578125" style="1" customWidth="1"/>
    <col min="15340" max="15340" width="10.5703125" style="1" customWidth="1"/>
    <col min="15341" max="15341" width="12.28515625" style="1" customWidth="1"/>
    <col min="15342" max="15342" width="14" style="1" bestFit="1" customWidth="1"/>
    <col min="15343" max="15343" width="14.5703125" style="1" customWidth="1"/>
    <col min="15344" max="15344" width="10.7109375" style="1" bestFit="1" customWidth="1"/>
    <col min="15345" max="15345" width="11.140625" style="1" customWidth="1"/>
    <col min="15346" max="15346" width="23.7109375" style="1" customWidth="1"/>
    <col min="15347" max="15347" width="13" style="1" bestFit="1" customWidth="1"/>
    <col min="15348" max="15348" width="16.28515625" style="1" customWidth="1"/>
    <col min="15349" max="15349" width="9.28515625" style="1" customWidth="1"/>
    <col min="15350" max="15350" width="11" style="1" customWidth="1"/>
    <col min="15351" max="15351" width="12.85546875" style="1" customWidth="1"/>
    <col min="15352" max="15352" width="15.42578125" style="1" customWidth="1"/>
    <col min="15353" max="15353" width="11.42578125" style="1" customWidth="1"/>
    <col min="15354" max="15354" width="13.5703125" style="1" customWidth="1"/>
    <col min="15355" max="15355" width="11.85546875" style="1" customWidth="1"/>
    <col min="15356" max="15356" width="14.5703125" style="1" customWidth="1"/>
    <col min="15357" max="15358" width="11.5703125" style="1" customWidth="1"/>
    <col min="15359" max="15359" width="11.42578125" style="1" customWidth="1"/>
    <col min="15360" max="15360" width="13.42578125" style="1" customWidth="1"/>
    <col min="15361" max="15361" width="14.28515625" style="1" customWidth="1"/>
    <col min="15362" max="15589" width="8.85546875" style="1"/>
    <col min="15590" max="15590" width="65.28515625" style="1" customWidth="1"/>
    <col min="15591" max="15591" width="6.42578125" style="1" bestFit="1" customWidth="1"/>
    <col min="15592" max="15592" width="10.140625" style="1" customWidth="1"/>
    <col min="15593" max="15593" width="12.7109375" style="1" customWidth="1"/>
    <col min="15594" max="15594" width="10.5703125" style="1" customWidth="1"/>
    <col min="15595" max="15595" width="13.42578125" style="1" customWidth="1"/>
    <col min="15596" max="15596" width="10.5703125" style="1" customWidth="1"/>
    <col min="15597" max="15597" width="12.28515625" style="1" customWidth="1"/>
    <col min="15598" max="15598" width="14" style="1" bestFit="1" customWidth="1"/>
    <col min="15599" max="15599" width="14.5703125" style="1" customWidth="1"/>
    <col min="15600" max="15600" width="10.7109375" style="1" bestFit="1" customWidth="1"/>
    <col min="15601" max="15601" width="11.140625" style="1" customWidth="1"/>
    <col min="15602" max="15602" width="23.7109375" style="1" customWidth="1"/>
    <col min="15603" max="15603" width="13" style="1" bestFit="1" customWidth="1"/>
    <col min="15604" max="15604" width="16.28515625" style="1" customWidth="1"/>
    <col min="15605" max="15605" width="9.28515625" style="1" customWidth="1"/>
    <col min="15606" max="15606" width="11" style="1" customWidth="1"/>
    <col min="15607" max="15607" width="12.85546875" style="1" customWidth="1"/>
    <col min="15608" max="15608" width="15.42578125" style="1" customWidth="1"/>
    <col min="15609" max="15609" width="11.42578125" style="1" customWidth="1"/>
    <col min="15610" max="15610" width="13.5703125" style="1" customWidth="1"/>
    <col min="15611" max="15611" width="11.85546875" style="1" customWidth="1"/>
    <col min="15612" max="15612" width="14.5703125" style="1" customWidth="1"/>
    <col min="15613" max="15614" width="11.5703125" style="1" customWidth="1"/>
    <col min="15615" max="15615" width="11.42578125" style="1" customWidth="1"/>
    <col min="15616" max="15616" width="13.42578125" style="1" customWidth="1"/>
    <col min="15617" max="15617" width="14.28515625" style="1" customWidth="1"/>
    <col min="15618" max="15845" width="8.85546875" style="1"/>
    <col min="15846" max="15846" width="65.28515625" style="1" customWidth="1"/>
    <col min="15847" max="15847" width="6.42578125" style="1" bestFit="1" customWidth="1"/>
    <col min="15848" max="15848" width="10.140625" style="1" customWidth="1"/>
    <col min="15849" max="15849" width="12.7109375" style="1" customWidth="1"/>
    <col min="15850" max="15850" width="10.5703125" style="1" customWidth="1"/>
    <col min="15851" max="15851" width="13.42578125" style="1" customWidth="1"/>
    <col min="15852" max="15852" width="10.5703125" style="1" customWidth="1"/>
    <col min="15853" max="15853" width="12.28515625" style="1" customWidth="1"/>
    <col min="15854" max="15854" width="14" style="1" bestFit="1" customWidth="1"/>
    <col min="15855" max="15855" width="14.5703125" style="1" customWidth="1"/>
    <col min="15856" max="15856" width="10.7109375" style="1" bestFit="1" customWidth="1"/>
    <col min="15857" max="15857" width="11.140625" style="1" customWidth="1"/>
    <col min="15858" max="15858" width="23.7109375" style="1" customWidth="1"/>
    <col min="15859" max="15859" width="13" style="1" bestFit="1" customWidth="1"/>
    <col min="15860" max="15860" width="16.28515625" style="1" customWidth="1"/>
    <col min="15861" max="15861" width="9.28515625" style="1" customWidth="1"/>
    <col min="15862" max="15862" width="11" style="1" customWidth="1"/>
    <col min="15863" max="15863" width="12.85546875" style="1" customWidth="1"/>
    <col min="15864" max="15864" width="15.42578125" style="1" customWidth="1"/>
    <col min="15865" max="15865" width="11.42578125" style="1" customWidth="1"/>
    <col min="15866" max="15866" width="13.5703125" style="1" customWidth="1"/>
    <col min="15867" max="15867" width="11.85546875" style="1" customWidth="1"/>
    <col min="15868" max="15868" width="14.5703125" style="1" customWidth="1"/>
    <col min="15869" max="15870" width="11.5703125" style="1" customWidth="1"/>
    <col min="15871" max="15871" width="11.42578125" style="1" customWidth="1"/>
    <col min="15872" max="15872" width="13.42578125" style="1" customWidth="1"/>
    <col min="15873" max="15873" width="14.28515625" style="1" customWidth="1"/>
    <col min="15874" max="16101" width="8.85546875" style="1"/>
    <col min="16102" max="16102" width="65.28515625" style="1" customWidth="1"/>
    <col min="16103" max="16103" width="6.42578125" style="1" bestFit="1" customWidth="1"/>
    <col min="16104" max="16104" width="10.140625" style="1" customWidth="1"/>
    <col min="16105" max="16105" width="12.7109375" style="1" customWidth="1"/>
    <col min="16106" max="16106" width="10.5703125" style="1" customWidth="1"/>
    <col min="16107" max="16107" width="13.42578125" style="1" customWidth="1"/>
    <col min="16108" max="16108" width="10.5703125" style="1" customWidth="1"/>
    <col min="16109" max="16109" width="12.28515625" style="1" customWidth="1"/>
    <col min="16110" max="16110" width="14" style="1" bestFit="1" customWidth="1"/>
    <col min="16111" max="16111" width="14.5703125" style="1" customWidth="1"/>
    <col min="16112" max="16112" width="10.7109375" style="1" bestFit="1" customWidth="1"/>
    <col min="16113" max="16113" width="11.140625" style="1" customWidth="1"/>
    <col min="16114" max="16114" width="23.7109375" style="1" customWidth="1"/>
    <col min="16115" max="16115" width="13" style="1" bestFit="1" customWidth="1"/>
    <col min="16116" max="16116" width="16.28515625" style="1" customWidth="1"/>
    <col min="16117" max="16117" width="9.28515625" style="1" customWidth="1"/>
    <col min="16118" max="16118" width="11" style="1" customWidth="1"/>
    <col min="16119" max="16119" width="12.85546875" style="1" customWidth="1"/>
    <col min="16120" max="16120" width="15.42578125" style="1" customWidth="1"/>
    <col min="16121" max="16121" width="11.42578125" style="1" customWidth="1"/>
    <col min="16122" max="16122" width="13.5703125" style="1" customWidth="1"/>
    <col min="16123" max="16123" width="11.85546875" style="1" customWidth="1"/>
    <col min="16124" max="16124" width="14.5703125" style="1" customWidth="1"/>
    <col min="16125" max="16126" width="11.5703125" style="1" customWidth="1"/>
    <col min="16127" max="16127" width="11.42578125" style="1" customWidth="1"/>
    <col min="16128" max="16128" width="13.42578125" style="1" customWidth="1"/>
    <col min="16129" max="16129" width="14.28515625" style="1" customWidth="1"/>
    <col min="16130" max="16384" width="8.85546875" style="1"/>
  </cols>
  <sheetData>
    <row r="1" spans="1:42" ht="15.75" customHeight="1" x14ac:dyDescent="0.25">
      <c r="F1" s="237" t="s">
        <v>81</v>
      </c>
      <c r="G1" s="237"/>
      <c r="H1" s="237"/>
      <c r="I1" s="237"/>
      <c r="J1" s="237"/>
      <c r="K1" s="237"/>
      <c r="L1" s="237"/>
      <c r="M1" s="237"/>
    </row>
    <row r="2" spans="1:42" ht="15.75" customHeight="1" x14ac:dyDescent="0.25">
      <c r="F2" s="237" t="s">
        <v>82</v>
      </c>
      <c r="G2" s="237"/>
      <c r="H2" s="237"/>
      <c r="I2" s="237"/>
      <c r="J2" s="237"/>
      <c r="K2" s="237"/>
      <c r="L2" s="237"/>
      <c r="M2" s="237"/>
    </row>
    <row r="3" spans="1:42" s="192" customFormat="1" ht="18.75" x14ac:dyDescent="0.3">
      <c r="A3" s="232" t="s">
        <v>80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193"/>
      <c r="O3" s="199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</row>
    <row r="4" spans="1:42" s="192" customFormat="1" ht="48" customHeight="1" x14ac:dyDescent="0.25">
      <c r="A4" s="233" t="s">
        <v>79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193"/>
      <c r="O4" s="199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</row>
    <row r="5" spans="1:42" s="192" customFormat="1" ht="18.75" x14ac:dyDescent="0.3">
      <c r="A5" s="232" t="s">
        <v>78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193"/>
      <c r="O5" s="199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</row>
    <row r="6" spans="1:42" s="192" customFormat="1" ht="17.25" thickBot="1" x14ac:dyDescent="0.3">
      <c r="A6" s="197"/>
      <c r="B6" s="197"/>
      <c r="C6" s="196"/>
      <c r="D6" s="196"/>
      <c r="E6" s="195"/>
      <c r="F6" s="195"/>
      <c r="G6" s="195"/>
      <c r="H6" s="195"/>
      <c r="I6" s="194"/>
      <c r="J6" s="194"/>
      <c r="K6" s="194"/>
      <c r="L6" s="194"/>
      <c r="M6" s="194"/>
      <c r="N6" s="193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</row>
    <row r="7" spans="1:42" s="192" customFormat="1" ht="18.75" x14ac:dyDescent="0.25">
      <c r="A7" s="234" t="s">
        <v>77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6"/>
      <c r="N7" s="193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</row>
    <row r="8" spans="1:42" s="192" customFormat="1" ht="18.75" customHeight="1" x14ac:dyDescent="0.25">
      <c r="A8" s="229" t="s">
        <v>76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1"/>
      <c r="N8" s="193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</row>
    <row r="9" spans="1:42" s="192" customFormat="1" ht="18.75" x14ac:dyDescent="0.25">
      <c r="A9" s="211" t="s">
        <v>75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3"/>
      <c r="N9" s="193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</row>
    <row r="10" spans="1:42" s="192" customFormat="1" ht="19.5" thickBot="1" x14ac:dyDescent="0.3">
      <c r="A10" s="214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6"/>
      <c r="N10" s="193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</row>
    <row r="11" spans="1:42" s="14" customFormat="1" ht="15.75" thickBot="1" x14ac:dyDescent="0.3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184" customFormat="1" ht="16.5" customHeight="1" thickBot="1" x14ac:dyDescent="0.3">
      <c r="A12" s="218" t="s">
        <v>74</v>
      </c>
      <c r="B12" s="191" t="s">
        <v>73</v>
      </c>
      <c r="C12" s="221" t="s">
        <v>72</v>
      </c>
      <c r="D12" s="222"/>
      <c r="E12" s="221" t="s">
        <v>71</v>
      </c>
      <c r="F12" s="222"/>
      <c r="G12" s="223" t="s">
        <v>70</v>
      </c>
      <c r="H12" s="222"/>
      <c r="I12" s="224" t="s">
        <v>69</v>
      </c>
      <c r="J12" s="225"/>
      <c r="K12" s="218" t="s">
        <v>68</v>
      </c>
      <c r="L12" s="224" t="s">
        <v>67</v>
      </c>
      <c r="M12" s="226"/>
      <c r="N12" s="18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3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</row>
    <row r="13" spans="1:42" s="184" customFormat="1" ht="18.75" x14ac:dyDescent="0.25">
      <c r="A13" s="219"/>
      <c r="B13" s="188" t="s">
        <v>66</v>
      </c>
      <c r="C13" s="190" t="s">
        <v>64</v>
      </c>
      <c r="D13" s="202" t="s">
        <v>62</v>
      </c>
      <c r="E13" s="207" t="s">
        <v>65</v>
      </c>
      <c r="F13" s="202" t="s">
        <v>62</v>
      </c>
      <c r="G13" s="189" t="s">
        <v>64</v>
      </c>
      <c r="H13" s="209" t="s">
        <v>62</v>
      </c>
      <c r="I13" s="189" t="s">
        <v>64</v>
      </c>
      <c r="J13" s="209" t="s">
        <v>62</v>
      </c>
      <c r="K13" s="219"/>
      <c r="L13" s="227" t="s">
        <v>63</v>
      </c>
      <c r="M13" s="202" t="s">
        <v>62</v>
      </c>
      <c r="N13" s="185"/>
      <c r="O13" s="186"/>
      <c r="P13" s="155"/>
      <c r="Q13" s="155"/>
      <c r="R13" s="155"/>
      <c r="S13" s="155"/>
      <c r="T13" s="155"/>
      <c r="U13" s="155"/>
      <c r="V13" s="155"/>
      <c r="W13" s="155"/>
      <c r="X13" s="155"/>
      <c r="Y13" s="3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</row>
    <row r="14" spans="1:42" s="184" customFormat="1" ht="19.5" thickBot="1" x14ac:dyDescent="0.3">
      <c r="A14" s="220"/>
      <c r="B14" s="188"/>
      <c r="C14" s="187" t="s">
        <v>61</v>
      </c>
      <c r="D14" s="203"/>
      <c r="E14" s="208"/>
      <c r="F14" s="203"/>
      <c r="G14" s="187" t="s">
        <v>61</v>
      </c>
      <c r="H14" s="210"/>
      <c r="I14" s="187" t="s">
        <v>61</v>
      </c>
      <c r="J14" s="210"/>
      <c r="K14" s="220"/>
      <c r="L14" s="228"/>
      <c r="M14" s="203"/>
      <c r="N14" s="185"/>
      <c r="O14" s="186"/>
      <c r="P14" s="155"/>
      <c r="Q14" s="155"/>
      <c r="R14" s="155"/>
      <c r="S14" s="155"/>
      <c r="T14" s="155"/>
      <c r="U14" s="155"/>
      <c r="V14" s="155"/>
      <c r="W14" s="155"/>
      <c r="X14" s="155"/>
      <c r="Y14" s="3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</row>
    <row r="15" spans="1:42" s="176" customFormat="1" ht="19.5" thickBot="1" x14ac:dyDescent="0.3">
      <c r="A15" s="180" t="s">
        <v>60</v>
      </c>
      <c r="B15" s="180" t="s">
        <v>59</v>
      </c>
      <c r="C15" s="180">
        <v>1</v>
      </c>
      <c r="D15" s="179">
        <v>2</v>
      </c>
      <c r="E15" s="180">
        <v>1</v>
      </c>
      <c r="F15" s="179">
        <v>2</v>
      </c>
      <c r="G15" s="183">
        <v>5</v>
      </c>
      <c r="H15" s="182">
        <v>6</v>
      </c>
      <c r="I15" s="180">
        <v>9</v>
      </c>
      <c r="J15" s="179">
        <v>10</v>
      </c>
      <c r="K15" s="181">
        <v>11</v>
      </c>
      <c r="L15" s="180">
        <v>3</v>
      </c>
      <c r="M15" s="179">
        <v>4</v>
      </c>
      <c r="N15" s="177"/>
      <c r="O15" s="178"/>
      <c r="P15" s="155"/>
      <c r="Q15" s="155"/>
      <c r="R15" s="155"/>
      <c r="S15" s="155"/>
      <c r="T15" s="155"/>
      <c r="U15" s="155"/>
      <c r="V15" s="155"/>
      <c r="W15" s="155"/>
      <c r="X15" s="155"/>
      <c r="Y15" s="128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</row>
    <row r="16" spans="1:42" s="14" customFormat="1" ht="16.5" thickBot="1" x14ac:dyDescent="0.3">
      <c r="A16" s="45" t="s">
        <v>58</v>
      </c>
      <c r="B16" s="44">
        <v>200</v>
      </c>
      <c r="C16" s="175" t="e">
        <f>SUM(#REF!,#REF!,#REF!,#REF!)</f>
        <v>#REF!</v>
      </c>
      <c r="D16" s="174" t="e">
        <f>SUM(#REF!,#REF!,#REF!,#REF!)</f>
        <v>#REF!</v>
      </c>
      <c r="E16" s="138"/>
      <c r="F16" s="138"/>
      <c r="G16" s="138"/>
      <c r="H16" s="138"/>
      <c r="I16" s="138"/>
      <c r="J16" s="138"/>
      <c r="K16" s="138"/>
      <c r="L16" s="138"/>
      <c r="M16" s="138"/>
      <c r="N16" s="2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s="170" customFormat="1" ht="16.5" thickBot="1" x14ac:dyDescent="0.3">
      <c r="A17" s="141" t="s">
        <v>57</v>
      </c>
      <c r="B17" s="113">
        <v>205</v>
      </c>
      <c r="C17" s="173" t="e">
        <f>SUM(#REF!,#REF!,#REF!)</f>
        <v>#REF!</v>
      </c>
      <c r="D17" s="172" t="e">
        <f>SUM(#REF!,#REF!,#REF!)</f>
        <v>#REF!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71"/>
      <c r="O17" s="158"/>
      <c r="P17" s="160"/>
      <c r="Q17" s="137"/>
      <c r="R17" s="137"/>
      <c r="S17" s="137"/>
      <c r="T17" s="137"/>
      <c r="U17" s="152"/>
      <c r="V17" s="152"/>
      <c r="W17" s="152"/>
      <c r="X17" s="152"/>
      <c r="Y17" s="129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42" s="14" customFormat="1" ht="16.5" thickBot="1" x14ac:dyDescent="0.3">
      <c r="A18" s="77" t="s">
        <v>56</v>
      </c>
      <c r="B18" s="113">
        <v>210</v>
      </c>
      <c r="C18" s="150">
        <f>[1]январь!C42+[1]февраль!C42+[1]март!C42+[1]апрель!C42+[1]май!C42+[1]июнь!C42+[1]июль!C42</f>
        <v>0</v>
      </c>
      <c r="D18" s="153">
        <f>[1]январь!D42+[1]февраль!D42+[1]март!D42+[1]апрель!D42+[1]май!D42+[1]июнь!D42+[1]июль!D42</f>
        <v>0</v>
      </c>
      <c r="E18" s="138"/>
      <c r="F18" s="138"/>
      <c r="G18" s="138"/>
      <c r="H18" s="138"/>
      <c r="I18" s="138"/>
      <c r="J18" s="138"/>
      <c r="K18" s="138"/>
      <c r="L18" s="138"/>
      <c r="M18" s="138"/>
      <c r="N18" s="2"/>
      <c r="O18" s="158"/>
      <c r="P18" s="137"/>
      <c r="Q18" s="137"/>
      <c r="R18" s="137"/>
      <c r="S18" s="137"/>
      <c r="T18" s="137"/>
      <c r="U18" s="137"/>
      <c r="V18" s="137"/>
      <c r="W18" s="137"/>
      <c r="X18" s="137"/>
      <c r="Y18" s="129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s="16" customFormat="1" ht="16.5" thickBot="1" x14ac:dyDescent="0.3">
      <c r="A19" s="77" t="s">
        <v>55</v>
      </c>
      <c r="B19" s="113">
        <v>215</v>
      </c>
      <c r="C19" s="150">
        <f>[1]январь!C43+[1]февраль!C43+[1]март!C43+[1]апрель!C43+[1]май!C43+[1]июнь!C43+[1]июль!C43</f>
        <v>0</v>
      </c>
      <c r="D19" s="153">
        <f>[1]январь!D43+[1]февраль!D43+[1]март!D43+[1]апрель!D43+[1]май!D43+[1]июнь!D43+[1]июль!D43</f>
        <v>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69"/>
      <c r="O19" s="159"/>
      <c r="P19" s="143"/>
      <c r="Q19" s="143"/>
      <c r="R19" s="143"/>
      <c r="S19" s="143"/>
      <c r="T19" s="143"/>
      <c r="U19" s="143"/>
      <c r="V19" s="143"/>
      <c r="W19" s="143"/>
      <c r="X19" s="143"/>
      <c r="Y19" s="12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</row>
    <row r="20" spans="1:42" s="16" customFormat="1" ht="16.5" thickBot="1" x14ac:dyDescent="0.3">
      <c r="A20" s="77" t="s">
        <v>54</v>
      </c>
      <c r="B20" s="113">
        <v>220</v>
      </c>
      <c r="C20" s="150">
        <f>[1]январь!C45+[1]февраль!C45+[1]март!C45+[1]апрель!C45+[1]май!C45+[1]июнь!C45+[1]июль!C45</f>
        <v>0</v>
      </c>
      <c r="D20" s="153">
        <f>[1]январь!D45+[1]февраль!D45+[1]март!D45+[1]апрель!D45+[1]май!D45+[1]июнь!D45+[1]июль!D45</f>
        <v>0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69"/>
      <c r="O20" s="137"/>
      <c r="P20" s="136"/>
      <c r="Q20" s="136"/>
      <c r="R20" s="136"/>
      <c r="S20" s="136"/>
      <c r="T20" s="136"/>
      <c r="U20" s="136"/>
      <c r="V20" s="136"/>
      <c r="W20" s="136"/>
      <c r="X20" s="136"/>
      <c r="Y20" s="12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</row>
    <row r="21" spans="1:42" s="14" customFormat="1" ht="16.5" thickBot="1" x14ac:dyDescent="0.3">
      <c r="A21" s="77" t="s">
        <v>53</v>
      </c>
      <c r="B21" s="113">
        <v>230</v>
      </c>
      <c r="C21" s="150">
        <f>[1]январь!C47+[1]февраль!C47+[1]март!C47+[1]апрель!C47+[1]май!C47+[1]июнь!C47+[1]июль!C47</f>
        <v>0</v>
      </c>
      <c r="D21" s="153">
        <f>[1]январь!D47+[1]февраль!D47+[1]март!D47+[1]апрель!D47+[1]май!D47+[1]июнь!D47+[1]июль!D47</f>
        <v>0</v>
      </c>
      <c r="E21" s="138"/>
      <c r="F21" s="138"/>
      <c r="G21" s="138"/>
      <c r="H21" s="138"/>
      <c r="I21" s="138"/>
      <c r="J21" s="138"/>
      <c r="K21" s="138"/>
      <c r="L21" s="138"/>
      <c r="M21" s="138"/>
      <c r="N21" s="2"/>
      <c r="O21" s="137"/>
      <c r="P21" s="137"/>
      <c r="Q21" s="137"/>
      <c r="R21" s="137"/>
      <c r="S21" s="137"/>
      <c r="T21" s="137"/>
      <c r="U21" s="152"/>
      <c r="V21" s="152"/>
      <c r="W21" s="152"/>
      <c r="X21" s="152"/>
      <c r="Y21" s="129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s="2" customFormat="1" ht="16.5" thickBot="1" x14ac:dyDescent="0.3">
      <c r="A22" s="168" t="s">
        <v>52</v>
      </c>
      <c r="B22" s="167">
        <v>235</v>
      </c>
      <c r="C22" s="150">
        <f>[1]январь!C48+[1]февраль!C48+[1]март!C48+[1]апрель!C48+[1]май!C48+[1]июнь!C48+[1]июль!C48</f>
        <v>0</v>
      </c>
      <c r="D22" s="153">
        <f>[1]январь!D48+[1]февраль!D48+[1]март!D48+[1]апрель!D48+[1]май!D48+[1]июнь!D48+[1]июль!D48</f>
        <v>0</v>
      </c>
      <c r="E22" s="138"/>
      <c r="F22" s="138"/>
      <c r="G22" s="138"/>
      <c r="H22" s="138"/>
      <c r="I22" s="138"/>
      <c r="J22" s="138"/>
      <c r="K22" s="138"/>
      <c r="L22" s="138"/>
      <c r="M22" s="138"/>
      <c r="O22" s="158"/>
      <c r="P22" s="137"/>
      <c r="Q22" s="137"/>
      <c r="R22" s="137"/>
      <c r="S22" s="137"/>
      <c r="T22" s="137"/>
      <c r="U22" s="137"/>
      <c r="V22" s="137"/>
      <c r="W22" s="137"/>
      <c r="X22" s="137"/>
      <c r="Y22" s="129"/>
    </row>
    <row r="23" spans="1:42" s="14" customFormat="1" ht="16.5" thickBot="1" x14ac:dyDescent="0.3">
      <c r="A23" s="77" t="s">
        <v>51</v>
      </c>
      <c r="B23" s="113">
        <v>245</v>
      </c>
      <c r="C23" s="150">
        <f>[1]январь!C50+[1]февраль!C50+[1]март!C50+[1]апрель!C50+[1]май!C50+[1]июнь!C50+[1]июль!C50</f>
        <v>0</v>
      </c>
      <c r="D23" s="153">
        <f>[1]январь!D50+[1]февраль!D50+[1]март!D50+[1]апрель!D50+[1]май!D50+[1]июнь!D50+[1]июль!D50</f>
        <v>0</v>
      </c>
      <c r="E23" s="138"/>
      <c r="F23" s="138"/>
      <c r="G23" s="138"/>
      <c r="H23" s="138"/>
      <c r="I23" s="138"/>
      <c r="J23" s="138"/>
      <c r="K23" s="138"/>
      <c r="L23" s="138"/>
      <c r="M23" s="138"/>
      <c r="N23" s="2"/>
      <c r="O23" s="158"/>
      <c r="P23" s="142"/>
      <c r="Q23" s="142"/>
      <c r="R23" s="142"/>
      <c r="S23" s="142"/>
      <c r="T23" s="142"/>
      <c r="U23" s="142"/>
      <c r="V23" s="142"/>
      <c r="W23" s="142"/>
      <c r="X23" s="142"/>
      <c r="Y23" s="129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s="14" customFormat="1" ht="16.5" thickBot="1" x14ac:dyDescent="0.3">
      <c r="A24" s="114" t="s">
        <v>50</v>
      </c>
      <c r="B24" s="113">
        <v>250</v>
      </c>
      <c r="C24" s="162" t="e">
        <f>SUM(#REF!,#REF!,#REF!)</f>
        <v>#REF!</v>
      </c>
      <c r="D24" s="161" t="e">
        <f>SUM(#REF!,#REF!,#REF!)</f>
        <v>#REF!</v>
      </c>
      <c r="E24" s="138"/>
      <c r="F24" s="138"/>
      <c r="G24" s="138"/>
      <c r="H24" s="138"/>
      <c r="I24" s="138"/>
      <c r="J24" s="138"/>
      <c r="K24" s="138"/>
      <c r="L24" s="138"/>
      <c r="M24" s="138"/>
      <c r="N24" s="2"/>
      <c r="O24" s="137"/>
      <c r="P24" s="136"/>
      <c r="Q24" s="136"/>
      <c r="R24" s="136"/>
      <c r="S24" s="136"/>
      <c r="T24" s="136"/>
      <c r="U24" s="136"/>
      <c r="V24" s="136"/>
      <c r="W24" s="136"/>
      <c r="X24" s="136"/>
      <c r="Y24" s="129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s="14" customFormat="1" ht="16.5" thickBot="1" x14ac:dyDescent="0.3">
      <c r="A25" s="166" t="s">
        <v>49</v>
      </c>
      <c r="B25" s="165">
        <v>255</v>
      </c>
      <c r="C25" s="164" t="e">
        <f>SUM(#REF!,#REF!,#REF!)</f>
        <v>#REF!</v>
      </c>
      <c r="D25" s="163" t="e">
        <f>SUM(#REF!,#REF!,#REF!)</f>
        <v>#REF!</v>
      </c>
      <c r="E25" s="138"/>
      <c r="F25" s="138"/>
      <c r="G25" s="138"/>
      <c r="H25" s="138"/>
      <c r="I25" s="138"/>
      <c r="J25" s="138"/>
      <c r="K25" s="138"/>
      <c r="L25" s="138"/>
      <c r="M25" s="138"/>
      <c r="N25" s="2"/>
      <c r="O25" s="154"/>
      <c r="P25" s="154"/>
      <c r="Q25" s="154"/>
      <c r="R25" s="154"/>
      <c r="S25" s="154"/>
      <c r="T25" s="154"/>
      <c r="U25" s="130"/>
      <c r="V25" s="130"/>
      <c r="W25" s="130"/>
      <c r="X25" s="130"/>
      <c r="Y25" s="129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s="14" customFormat="1" ht="16.5" thickBot="1" x14ac:dyDescent="0.3">
      <c r="A26" s="114" t="s">
        <v>48</v>
      </c>
      <c r="B26" s="113">
        <v>260</v>
      </c>
      <c r="C26" s="162" t="e">
        <f>SUM(#REF!,#REF!,#REF!)</f>
        <v>#REF!</v>
      </c>
      <c r="D26" s="161" t="e">
        <f>SUM(#REF!,#REF!,#REF!)</f>
        <v>#REF!</v>
      </c>
      <c r="E26" s="138"/>
      <c r="F26" s="138"/>
      <c r="G26" s="138"/>
      <c r="H26" s="138"/>
      <c r="I26" s="138"/>
      <c r="J26" s="138"/>
      <c r="K26" s="138"/>
      <c r="L26" s="138"/>
      <c r="M26" s="138"/>
      <c r="N26" s="2"/>
      <c r="O26" s="154"/>
      <c r="P26" s="154"/>
      <c r="Q26" s="154"/>
      <c r="R26" s="154"/>
      <c r="S26" s="154"/>
      <c r="T26" s="154"/>
      <c r="U26" s="130"/>
      <c r="V26" s="130"/>
      <c r="W26" s="130"/>
      <c r="X26" s="130"/>
      <c r="Y26" s="1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14" customFormat="1" ht="16.5" thickBot="1" x14ac:dyDescent="0.3">
      <c r="A27" s="114" t="s">
        <v>47</v>
      </c>
      <c r="B27" s="113">
        <v>265</v>
      </c>
      <c r="C27" s="162" t="e">
        <f>SUM(#REF!,#REF!,#REF!,#REF!)</f>
        <v>#REF!</v>
      </c>
      <c r="D27" s="161" t="e">
        <f>SUM(#REF!,#REF!,#REF!,#REF!)</f>
        <v>#REF!</v>
      </c>
      <c r="E27" s="138"/>
      <c r="F27" s="138"/>
      <c r="G27" s="138"/>
      <c r="H27" s="138"/>
      <c r="I27" s="138"/>
      <c r="J27" s="138"/>
      <c r="K27" s="138"/>
      <c r="L27" s="138"/>
      <c r="M27" s="138"/>
      <c r="N27" s="2"/>
      <c r="O27" s="158"/>
      <c r="P27" s="160"/>
      <c r="Q27" s="137"/>
      <c r="R27" s="137"/>
      <c r="S27" s="137"/>
      <c r="T27" s="137"/>
      <c r="U27" s="152"/>
      <c r="V27" s="152"/>
      <c r="W27" s="152"/>
      <c r="X27" s="152"/>
      <c r="Y27" s="1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14" customFormat="1" ht="16.5" thickBot="1" x14ac:dyDescent="0.3">
      <c r="A28" s="77" t="s">
        <v>46</v>
      </c>
      <c r="B28" s="113">
        <v>270</v>
      </c>
      <c r="C28" s="150">
        <f>[1]январь!C55+[1]февраль!C55+[1]март!C55+[1]апрель!C55+[1]май!C55+[1]июнь!C55+[1]июль!C55</f>
        <v>0</v>
      </c>
      <c r="D28" s="153">
        <f>[1]январь!D55+[1]февраль!D55+[1]март!D55+[1]апрель!D55+[1]май!D55+[1]июнь!D55+[1]июль!D55</f>
        <v>0</v>
      </c>
      <c r="E28" s="138"/>
      <c r="F28" s="138"/>
      <c r="G28" s="138"/>
      <c r="H28" s="138"/>
      <c r="I28" s="138"/>
      <c r="J28" s="138"/>
      <c r="K28" s="138"/>
      <c r="L28" s="138"/>
      <c r="M28" s="138"/>
      <c r="N28" s="2"/>
      <c r="O28" s="158"/>
      <c r="P28" s="137"/>
      <c r="Q28" s="137"/>
      <c r="R28" s="137"/>
      <c r="S28" s="137"/>
      <c r="T28" s="137"/>
      <c r="U28" s="137"/>
      <c r="V28" s="137"/>
      <c r="W28" s="137"/>
      <c r="X28" s="137"/>
      <c r="Y28" s="129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14" customFormat="1" ht="16.5" thickBot="1" x14ac:dyDescent="0.3">
      <c r="A29" s="77" t="s">
        <v>45</v>
      </c>
      <c r="B29" s="113">
        <v>275</v>
      </c>
      <c r="C29" s="150">
        <f>[1]январь!C56+[1]февраль!C56+[1]март!C56+[1]апрель!C56+[1]май!C56+[1]июнь!C56+[1]июль!C56</f>
        <v>0</v>
      </c>
      <c r="D29" s="153">
        <f>[1]январь!D56+[1]февраль!D56+[1]март!D56+[1]апрель!D56+[1]май!D56+[1]июнь!D56+[1]июль!D56</f>
        <v>0</v>
      </c>
      <c r="E29" s="138"/>
      <c r="F29" s="138"/>
      <c r="G29" s="138"/>
      <c r="H29" s="138"/>
      <c r="I29" s="138"/>
      <c r="J29" s="138"/>
      <c r="K29" s="138"/>
      <c r="L29" s="138"/>
      <c r="M29" s="138"/>
      <c r="N29" s="2"/>
      <c r="O29" s="159"/>
      <c r="P29" s="143"/>
      <c r="Q29" s="143"/>
      <c r="R29" s="143"/>
      <c r="S29" s="143"/>
      <c r="T29" s="143"/>
      <c r="U29" s="143"/>
      <c r="V29" s="143"/>
      <c r="W29" s="143"/>
      <c r="X29" s="143"/>
      <c r="Y29" s="129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s="14" customFormat="1" ht="16.5" thickBot="1" x14ac:dyDescent="0.3">
      <c r="A30" s="77" t="s">
        <v>44</v>
      </c>
      <c r="B30" s="113">
        <v>285</v>
      </c>
      <c r="C30" s="150">
        <f>[1]январь!C57+[1]февраль!C57+[1]март!C57+[1]апрель!C57+[1]май!C57+[1]июнь!C57+[1]июль!C57</f>
        <v>0</v>
      </c>
      <c r="D30" s="153">
        <f>[1]январь!D57+[1]февраль!D57+[1]март!D57+[1]апрель!D57+[1]май!D57+[1]июнь!D57+[1]июль!D57</f>
        <v>0</v>
      </c>
      <c r="E30" s="138"/>
      <c r="F30" s="138"/>
      <c r="G30" s="138"/>
      <c r="H30" s="138"/>
      <c r="I30" s="138"/>
      <c r="J30" s="138"/>
      <c r="K30" s="138"/>
      <c r="L30" s="138"/>
      <c r="M30" s="138"/>
      <c r="N30" s="2"/>
      <c r="O30" s="158"/>
      <c r="P30" s="142"/>
      <c r="Q30" s="142"/>
      <c r="R30" s="142"/>
      <c r="S30" s="142"/>
      <c r="T30" s="142"/>
      <c r="U30" s="142"/>
      <c r="V30" s="142"/>
      <c r="W30" s="142"/>
      <c r="X30" s="142"/>
      <c r="Y30" s="129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s="14" customFormat="1" ht="32.25" thickBot="1" x14ac:dyDescent="0.3">
      <c r="A31" s="157" t="s">
        <v>43</v>
      </c>
      <c r="B31" s="113">
        <v>290</v>
      </c>
      <c r="C31" s="150">
        <f>[1]январь!C58+[1]февраль!C58+[1]март!C58+[1]апрель!C58+[1]май!C58+[1]июнь!C58+[1]июль!C58</f>
        <v>0</v>
      </c>
      <c r="D31" s="156">
        <f>[1]январь!D58+[1]февраль!D58+[1]март!D58+[1]апрель!D58+[1]май!D58+[1]июнь!D58+[1]июль!D58</f>
        <v>0</v>
      </c>
      <c r="E31" s="138"/>
      <c r="F31" s="138"/>
      <c r="G31" s="138"/>
      <c r="H31" s="138"/>
      <c r="I31" s="138"/>
      <c r="J31" s="138"/>
      <c r="K31" s="138"/>
      <c r="L31" s="138"/>
      <c r="M31" s="138"/>
      <c r="N31" s="2"/>
      <c r="O31" s="137"/>
      <c r="P31" s="136"/>
      <c r="Q31" s="136"/>
      <c r="R31" s="136"/>
      <c r="S31" s="136"/>
      <c r="T31" s="136"/>
      <c r="U31" s="136"/>
      <c r="V31" s="136"/>
      <c r="W31" s="136"/>
      <c r="X31" s="136"/>
      <c r="Y31" s="1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s="14" customFormat="1" ht="16.5" thickBot="1" x14ac:dyDescent="0.3">
      <c r="A32" s="80" t="s">
        <v>42</v>
      </c>
      <c r="B32" s="113">
        <v>295</v>
      </c>
      <c r="C32" s="150">
        <f>[1]январь!C59+[1]февраль!C59+[1]март!C59+[1]апрель!C59+[1]май!C59+[1]июнь!C59+[1]июль!C59</f>
        <v>0</v>
      </c>
      <c r="D32" s="153">
        <f>[1]январь!D59+[1]февраль!D59+[1]март!D59+[1]апрель!D59+[1]май!D59+[1]июнь!D59+[1]июль!D59</f>
        <v>0</v>
      </c>
      <c r="E32" s="138"/>
      <c r="F32" s="138"/>
      <c r="G32" s="138"/>
      <c r="H32" s="138"/>
      <c r="I32" s="138"/>
      <c r="J32" s="138"/>
      <c r="K32" s="138"/>
      <c r="L32" s="138"/>
      <c r="M32" s="138"/>
      <c r="N32" s="2"/>
      <c r="O32" s="155"/>
      <c r="P32" s="154"/>
      <c r="Q32" s="154"/>
      <c r="R32" s="154"/>
      <c r="S32" s="154"/>
      <c r="T32" s="154"/>
      <c r="U32" s="130"/>
      <c r="V32" s="130"/>
      <c r="W32" s="130"/>
      <c r="X32" s="130"/>
      <c r="Y32" s="129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s="14" customFormat="1" ht="16.5" thickBot="1" x14ac:dyDescent="0.3">
      <c r="A33" s="80" t="s">
        <v>41</v>
      </c>
      <c r="B33" s="113">
        <v>300</v>
      </c>
      <c r="C33" s="150">
        <f>[1]январь!C60+[1]февраль!C60+[1]март!C60+[1]апрель!C60+[1]май!C60+[1]июнь!C60+[1]июль!C60</f>
        <v>0</v>
      </c>
      <c r="D33" s="153">
        <f>[1]январь!D60+[1]февраль!D60+[1]март!D60+[1]апрель!D60+[1]май!D60+[1]июнь!D60+[1]июль!D60</f>
        <v>0</v>
      </c>
      <c r="E33" s="138"/>
      <c r="F33" s="138"/>
      <c r="G33" s="138"/>
      <c r="H33" s="138"/>
      <c r="I33" s="138"/>
      <c r="J33" s="138"/>
      <c r="K33" s="138"/>
      <c r="L33" s="138"/>
      <c r="M33" s="138"/>
      <c r="N33" s="2"/>
      <c r="O33" s="137"/>
      <c r="P33" s="137"/>
      <c r="Q33" s="137"/>
      <c r="R33" s="137"/>
      <c r="S33" s="137"/>
      <c r="T33" s="137"/>
      <c r="U33" s="152"/>
      <c r="V33" s="152"/>
      <c r="W33" s="152"/>
      <c r="X33" s="152"/>
      <c r="Y33" s="129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s="14" customFormat="1" ht="16.5" thickBot="1" x14ac:dyDescent="0.3">
      <c r="A34" s="148" t="s">
        <v>40</v>
      </c>
      <c r="B34" s="151">
        <v>305</v>
      </c>
      <c r="C34" s="150">
        <f>[1]январь!C61+[1]февраль!C61+[1]март!C61+[1]апрель!C61+[1]май!C61+[1]июнь!C61+[1]июль!C61</f>
        <v>0</v>
      </c>
      <c r="D34" s="149">
        <f>[1]январь!D61+[1]февраль!D61+[1]март!D61+[1]апрель!D61+[1]май!D61+[1]июнь!D61+[1]июль!D61</f>
        <v>0</v>
      </c>
      <c r="E34" s="138"/>
      <c r="F34" s="138"/>
      <c r="G34" s="138"/>
      <c r="H34" s="138"/>
      <c r="I34" s="138"/>
      <c r="J34" s="138"/>
      <c r="K34" s="138"/>
      <c r="L34" s="138"/>
      <c r="M34" s="138"/>
      <c r="N34" s="2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29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s="2" customFormat="1" ht="16.5" thickBot="1" x14ac:dyDescent="0.3">
      <c r="A35" s="148" t="s">
        <v>39</v>
      </c>
      <c r="B35" s="147">
        <v>310</v>
      </c>
      <c r="C35" s="146">
        <f>[1]январь!C62+[1]февраль!C62+[1]март!C62+[1]апрель!C62+[1]май!C62+[1]июнь!C62+[1]июль!C62</f>
        <v>0</v>
      </c>
      <c r="D35" s="145">
        <f>[1]январь!D62+[1]февраль!D62+[1]март!D62+[1]апрель!D62+[1]май!D62+[1]июнь!D62+[1]июль!D62</f>
        <v>0</v>
      </c>
      <c r="E35" s="138"/>
      <c r="F35" s="138"/>
      <c r="G35" s="138"/>
      <c r="H35" s="138"/>
      <c r="I35" s="138"/>
      <c r="J35" s="138"/>
      <c r="K35" s="138"/>
      <c r="L35" s="138"/>
      <c r="M35" s="138"/>
      <c r="O35" s="144"/>
      <c r="P35" s="143"/>
      <c r="Q35" s="143"/>
      <c r="R35" s="143"/>
      <c r="S35" s="143"/>
      <c r="T35" s="143"/>
      <c r="U35" s="143"/>
      <c r="V35" s="143"/>
      <c r="W35" s="143"/>
      <c r="X35" s="143"/>
      <c r="Y35" s="129"/>
    </row>
    <row r="36" spans="1:42" s="14" customFormat="1" ht="16.5" thickBot="1" x14ac:dyDescent="0.3">
      <c r="A36" s="141" t="s">
        <v>38</v>
      </c>
      <c r="B36" s="113">
        <v>315</v>
      </c>
      <c r="C36" s="140" t="e">
        <f>C16-#REF!</f>
        <v>#REF!</v>
      </c>
      <c r="D36" s="139" t="e">
        <f>D16-#REF!</f>
        <v>#REF!</v>
      </c>
      <c r="E36" s="138"/>
      <c r="F36" s="138"/>
      <c r="G36" s="138"/>
      <c r="H36" s="138"/>
      <c r="I36" s="138"/>
      <c r="J36" s="138"/>
      <c r="K36" s="138"/>
      <c r="L36" s="138"/>
      <c r="M36" s="138"/>
      <c r="N36" s="2"/>
      <c r="O36" s="137"/>
      <c r="P36" s="142"/>
      <c r="Q36" s="142"/>
      <c r="R36" s="142"/>
      <c r="S36" s="142"/>
      <c r="T36" s="142"/>
      <c r="U36" s="142"/>
      <c r="V36" s="142"/>
      <c r="W36" s="142"/>
      <c r="X36" s="142"/>
      <c r="Y36" s="129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s="14" customFormat="1" ht="16.5" thickBot="1" x14ac:dyDescent="0.3">
      <c r="A37" s="141" t="s">
        <v>37</v>
      </c>
      <c r="B37" s="113">
        <v>320</v>
      </c>
      <c r="C37" s="140" t="e">
        <f>C35-C16</f>
        <v>#REF!</v>
      </c>
      <c r="D37" s="139" t="e">
        <f>D35-D16</f>
        <v>#REF!</v>
      </c>
      <c r="E37" s="138"/>
      <c r="F37" s="138"/>
      <c r="G37" s="138"/>
      <c r="H37" s="138"/>
      <c r="I37" s="138"/>
      <c r="J37" s="138"/>
      <c r="K37" s="138"/>
      <c r="L37" s="138"/>
      <c r="M37" s="138"/>
      <c r="N37" s="2"/>
      <c r="O37" s="137"/>
      <c r="P37" s="136"/>
      <c r="Q37" s="136"/>
      <c r="R37" s="136"/>
      <c r="S37" s="136"/>
      <c r="T37" s="136"/>
      <c r="U37" s="136"/>
      <c r="V37" s="136"/>
      <c r="W37" s="136"/>
      <c r="X37" s="136"/>
      <c r="Y37" s="129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s="14" customFormat="1" ht="32.25" thickBot="1" x14ac:dyDescent="0.3">
      <c r="A38" s="117" t="s">
        <v>36</v>
      </c>
      <c r="B38" s="113">
        <v>335</v>
      </c>
      <c r="C38" s="112" t="s">
        <v>5</v>
      </c>
      <c r="D38" s="111" t="s">
        <v>5</v>
      </c>
      <c r="E38" s="110" t="s">
        <v>5</v>
      </c>
      <c r="F38" s="109" t="s">
        <v>5</v>
      </c>
      <c r="G38" s="119" t="s">
        <v>5</v>
      </c>
      <c r="H38" s="121" t="s">
        <v>5</v>
      </c>
      <c r="I38" s="135">
        <v>0</v>
      </c>
      <c r="J38" s="135">
        <v>0</v>
      </c>
      <c r="K38" s="135">
        <v>0</v>
      </c>
      <c r="L38" s="135"/>
      <c r="M38" s="134"/>
      <c r="N38" s="2"/>
      <c r="O38" s="8"/>
      <c r="P38" s="130"/>
      <c r="Q38" s="130"/>
      <c r="R38" s="130"/>
      <c r="S38" s="130"/>
      <c r="T38" s="130"/>
      <c r="U38" s="130"/>
      <c r="V38" s="130"/>
      <c r="W38" s="130"/>
      <c r="X38" s="130"/>
      <c r="Y38" s="129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s="14" customFormat="1" ht="15.75" x14ac:dyDescent="0.25">
      <c r="A39" s="133" t="s">
        <v>35</v>
      </c>
      <c r="B39" s="113">
        <v>340</v>
      </c>
      <c r="C39" s="112" t="s">
        <v>5</v>
      </c>
      <c r="D39" s="111" t="s">
        <v>5</v>
      </c>
      <c r="E39" s="110" t="s">
        <v>5</v>
      </c>
      <c r="F39" s="109" t="s">
        <v>5</v>
      </c>
      <c r="G39" s="119" t="s">
        <v>5</v>
      </c>
      <c r="H39" s="121" t="s">
        <v>5</v>
      </c>
      <c r="I39" s="119" t="s">
        <v>5</v>
      </c>
      <c r="J39" s="109" t="s">
        <v>5</v>
      </c>
      <c r="K39" s="132">
        <f>[1]январь!M69+[1]февраль!M69+[1]март!M69+[1]апрель!M69+[1]май!M69+[1]июнь!M69+[1]июль!M69</f>
        <v>0</v>
      </c>
      <c r="L39" s="119" t="s">
        <v>5</v>
      </c>
      <c r="M39" s="131"/>
      <c r="N39" s="2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29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s="14" customFormat="1" ht="15.75" x14ac:dyDescent="0.25">
      <c r="A40" s="117" t="s">
        <v>34</v>
      </c>
      <c r="B40" s="113">
        <v>350</v>
      </c>
      <c r="C40" s="112" t="s">
        <v>5</v>
      </c>
      <c r="D40" s="111" t="s">
        <v>5</v>
      </c>
      <c r="E40" s="110" t="s">
        <v>5</v>
      </c>
      <c r="F40" s="109" t="s">
        <v>5</v>
      </c>
      <c r="G40" s="119" t="s">
        <v>5</v>
      </c>
      <c r="H40" s="121" t="s">
        <v>5</v>
      </c>
      <c r="I40" s="119"/>
      <c r="J40" s="109"/>
      <c r="K40" s="120"/>
      <c r="L40" s="119" t="s">
        <v>5</v>
      </c>
      <c r="M40" s="118"/>
      <c r="N40" s="2"/>
      <c r="O40" s="8"/>
      <c r="P40" s="130"/>
      <c r="Q40" s="130"/>
      <c r="R40" s="130"/>
      <c r="S40" s="130"/>
      <c r="T40" s="130"/>
      <c r="U40" s="130"/>
      <c r="V40" s="130"/>
      <c r="W40" s="130"/>
      <c r="X40" s="130"/>
      <c r="Y40" s="129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s="14" customFormat="1" ht="15.75" x14ac:dyDescent="0.25">
      <c r="A41" s="114" t="s">
        <v>33</v>
      </c>
      <c r="B41" s="113">
        <v>355</v>
      </c>
      <c r="C41" s="112" t="s">
        <v>5</v>
      </c>
      <c r="D41" s="111" t="s">
        <v>5</v>
      </c>
      <c r="E41" s="110" t="s">
        <v>5</v>
      </c>
      <c r="F41" s="109" t="s">
        <v>5</v>
      </c>
      <c r="G41" s="119" t="s">
        <v>5</v>
      </c>
      <c r="H41" s="121" t="s">
        <v>5</v>
      </c>
      <c r="I41" s="119"/>
      <c r="J41" s="109"/>
      <c r="K41" s="120"/>
      <c r="L41" s="119" t="s">
        <v>5</v>
      </c>
      <c r="M41" s="118"/>
      <c r="N41" s="2"/>
      <c r="O41" s="8"/>
      <c r="P41" s="8"/>
      <c r="Q41" s="8"/>
      <c r="R41" s="8"/>
      <c r="S41" s="8"/>
      <c r="T41" s="8"/>
      <c r="U41" s="8"/>
      <c r="V41" s="8"/>
      <c r="W41" s="8"/>
      <c r="X41" s="8"/>
      <c r="Y41" s="128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s="14" customFormat="1" ht="15.75" x14ac:dyDescent="0.25">
      <c r="A42" s="114" t="s">
        <v>32</v>
      </c>
      <c r="B42" s="113">
        <v>360</v>
      </c>
      <c r="C42" s="112" t="s">
        <v>5</v>
      </c>
      <c r="D42" s="111" t="s">
        <v>5</v>
      </c>
      <c r="E42" s="110" t="s">
        <v>5</v>
      </c>
      <c r="F42" s="109" t="s">
        <v>5</v>
      </c>
      <c r="G42" s="119" t="s">
        <v>5</v>
      </c>
      <c r="H42" s="121" t="s">
        <v>5</v>
      </c>
      <c r="I42" s="119"/>
      <c r="J42" s="109"/>
      <c r="K42" s="120"/>
      <c r="L42" s="119" t="s">
        <v>5</v>
      </c>
      <c r="M42" s="118"/>
      <c r="N42" s="2"/>
      <c r="O42" s="8"/>
      <c r="P42" s="8"/>
      <c r="Q42" s="8"/>
      <c r="R42" s="8"/>
      <c r="S42" s="8"/>
      <c r="T42" s="8"/>
      <c r="U42" s="8"/>
      <c r="V42" s="8"/>
      <c r="W42" s="8"/>
      <c r="X42" s="8"/>
      <c r="Y42" s="3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s="14" customFormat="1" ht="15.75" x14ac:dyDescent="0.25">
      <c r="A43" s="114" t="s">
        <v>31</v>
      </c>
      <c r="B43" s="113">
        <v>365</v>
      </c>
      <c r="C43" s="112" t="s">
        <v>5</v>
      </c>
      <c r="D43" s="111" t="s">
        <v>5</v>
      </c>
      <c r="E43" s="110" t="s">
        <v>5</v>
      </c>
      <c r="F43" s="109" t="s">
        <v>5</v>
      </c>
      <c r="G43" s="119" t="s">
        <v>5</v>
      </c>
      <c r="H43" s="121" t="s">
        <v>5</v>
      </c>
      <c r="I43" s="119"/>
      <c r="J43" s="109"/>
      <c r="K43" s="127"/>
      <c r="L43" s="119" t="s">
        <v>5</v>
      </c>
      <c r="M43" s="118"/>
      <c r="N43" s="2"/>
      <c r="O43" s="8"/>
      <c r="P43" s="8"/>
      <c r="Q43" s="8"/>
      <c r="R43" s="8"/>
      <c r="S43" s="8"/>
      <c r="T43" s="8"/>
      <c r="U43" s="8"/>
      <c r="V43" s="8"/>
      <c r="W43" s="8"/>
      <c r="X43" s="8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s="14" customFormat="1" ht="15.75" x14ac:dyDescent="0.25">
      <c r="A44" s="126" t="s">
        <v>30</v>
      </c>
      <c r="B44" s="113">
        <v>370</v>
      </c>
      <c r="C44" s="125" t="s">
        <v>5</v>
      </c>
      <c r="D44" s="111" t="s">
        <v>5</v>
      </c>
      <c r="E44" s="110" t="s">
        <v>5</v>
      </c>
      <c r="F44" s="123" t="s">
        <v>5</v>
      </c>
      <c r="G44" s="119" t="s">
        <v>5</v>
      </c>
      <c r="H44" s="121" t="s">
        <v>5</v>
      </c>
      <c r="I44" s="124"/>
      <c r="J44" s="123"/>
      <c r="K44" s="120"/>
      <c r="L44" s="119" t="s">
        <v>5</v>
      </c>
      <c r="M44" s="118"/>
      <c r="N44" s="2"/>
      <c r="O44" s="8"/>
      <c r="P44" s="8"/>
      <c r="Q44" s="8"/>
      <c r="R44" s="8"/>
      <c r="S44" s="8"/>
      <c r="T44" s="8"/>
      <c r="U44" s="8"/>
      <c r="V44" s="8"/>
      <c r="W44" s="8"/>
      <c r="X44" s="8"/>
      <c r="Y44" s="3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s="14" customFormat="1" ht="15.75" x14ac:dyDescent="0.25">
      <c r="A45" s="122" t="s">
        <v>29</v>
      </c>
      <c r="B45" s="113">
        <v>375</v>
      </c>
      <c r="C45" s="112" t="s">
        <v>5</v>
      </c>
      <c r="D45" s="111" t="s">
        <v>5</v>
      </c>
      <c r="E45" s="110" t="s">
        <v>5</v>
      </c>
      <c r="F45" s="109" t="s">
        <v>5</v>
      </c>
      <c r="G45" s="119" t="s">
        <v>5</v>
      </c>
      <c r="H45" s="121" t="s">
        <v>5</v>
      </c>
      <c r="I45" s="119"/>
      <c r="J45" s="109"/>
      <c r="K45" s="120"/>
      <c r="L45" s="119" t="s">
        <v>5</v>
      </c>
      <c r="M45" s="118"/>
      <c r="N45" s="2"/>
      <c r="O45" s="8"/>
      <c r="P45" s="8"/>
      <c r="Q45" s="8"/>
      <c r="R45" s="8"/>
      <c r="S45" s="8"/>
      <c r="T45" s="8"/>
      <c r="U45" s="8"/>
      <c r="V45" s="8"/>
      <c r="W45" s="8"/>
      <c r="X45" s="8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s="14" customFormat="1" ht="15.75" x14ac:dyDescent="0.25">
      <c r="A46" s="114" t="s">
        <v>28</v>
      </c>
      <c r="B46" s="113">
        <v>380</v>
      </c>
      <c r="C46" s="112" t="s">
        <v>5</v>
      </c>
      <c r="D46" s="111" t="s">
        <v>5</v>
      </c>
      <c r="E46" s="110" t="s">
        <v>5</v>
      </c>
      <c r="F46" s="109" t="s">
        <v>5</v>
      </c>
      <c r="G46" s="119" t="s">
        <v>5</v>
      </c>
      <c r="H46" s="121" t="s">
        <v>5</v>
      </c>
      <c r="I46" s="119"/>
      <c r="J46" s="109"/>
      <c r="K46" s="120"/>
      <c r="L46" s="119" t="s">
        <v>5</v>
      </c>
      <c r="M46" s="118"/>
      <c r="N46" s="2"/>
      <c r="O46" s="8"/>
      <c r="P46" s="8"/>
      <c r="Q46" s="8"/>
      <c r="R46" s="8"/>
      <c r="S46" s="8"/>
      <c r="T46" s="8"/>
      <c r="U46" s="8"/>
      <c r="V46" s="8"/>
      <c r="W46" s="8"/>
      <c r="X46" s="8"/>
      <c r="Y46" s="3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s="14" customFormat="1" ht="31.5" x14ac:dyDescent="0.25">
      <c r="A47" s="117" t="s">
        <v>27</v>
      </c>
      <c r="B47" s="113">
        <v>385</v>
      </c>
      <c r="C47" s="112" t="s">
        <v>5</v>
      </c>
      <c r="D47" s="116" t="s">
        <v>5</v>
      </c>
      <c r="E47" s="110" t="s">
        <v>5</v>
      </c>
      <c r="F47" s="109" t="s">
        <v>5</v>
      </c>
      <c r="G47" s="109" t="s">
        <v>5</v>
      </c>
      <c r="H47" s="109" t="s">
        <v>5</v>
      </c>
      <c r="I47" s="109" t="s">
        <v>5</v>
      </c>
      <c r="J47" s="109" t="s">
        <v>5</v>
      </c>
      <c r="K47" s="109" t="s">
        <v>5</v>
      </c>
      <c r="L47" s="109" t="s">
        <v>5</v>
      </c>
      <c r="M47" s="115"/>
      <c r="N47" s="2"/>
      <c r="O47" s="8"/>
      <c r="P47" s="8"/>
      <c r="Q47" s="8"/>
      <c r="R47" s="8"/>
      <c r="S47" s="8"/>
      <c r="T47" s="8"/>
      <c r="U47" s="8"/>
      <c r="V47" s="8"/>
      <c r="W47" s="8"/>
      <c r="X47" s="8"/>
      <c r="Y47" s="3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s="14" customFormat="1" ht="15.75" x14ac:dyDescent="0.25">
      <c r="A48" s="114" t="s">
        <v>26</v>
      </c>
      <c r="B48" s="113">
        <v>390</v>
      </c>
      <c r="C48" s="112" t="s">
        <v>5</v>
      </c>
      <c r="D48" s="111" t="s">
        <v>5</v>
      </c>
      <c r="E48" s="110" t="s">
        <v>5</v>
      </c>
      <c r="F48" s="109" t="s">
        <v>5</v>
      </c>
      <c r="G48" s="109" t="s">
        <v>5</v>
      </c>
      <c r="H48" s="109" t="s">
        <v>5</v>
      </c>
      <c r="I48" s="109" t="s">
        <v>5</v>
      </c>
      <c r="J48" s="109" t="s">
        <v>5</v>
      </c>
      <c r="K48" s="109" t="s">
        <v>5</v>
      </c>
      <c r="L48" s="109" t="s">
        <v>5</v>
      </c>
      <c r="M48" s="108"/>
      <c r="N48" s="2"/>
      <c r="O48" s="8"/>
      <c r="P48" s="8"/>
      <c r="Q48" s="8"/>
      <c r="R48" s="8"/>
      <c r="S48" s="8"/>
      <c r="T48" s="8"/>
      <c r="U48" s="8"/>
      <c r="V48" s="8"/>
      <c r="W48" s="8"/>
      <c r="X48" s="8"/>
      <c r="Y48" s="3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52" s="14" customFormat="1" ht="16.5" thickBot="1" x14ac:dyDescent="0.3">
      <c r="A49" s="107" t="s">
        <v>25</v>
      </c>
      <c r="B49" s="106">
        <v>395</v>
      </c>
      <c r="C49" s="105" t="s">
        <v>5</v>
      </c>
      <c r="D49" s="104" t="s">
        <v>5</v>
      </c>
      <c r="E49" s="103" t="s">
        <v>5</v>
      </c>
      <c r="F49" s="102" t="s">
        <v>5</v>
      </c>
      <c r="G49" s="102" t="s">
        <v>5</v>
      </c>
      <c r="H49" s="102" t="s">
        <v>5</v>
      </c>
      <c r="I49" s="102" t="s">
        <v>5</v>
      </c>
      <c r="J49" s="102" t="s">
        <v>5</v>
      </c>
      <c r="K49" s="102" t="s">
        <v>5</v>
      </c>
      <c r="L49" s="102" t="s">
        <v>5</v>
      </c>
      <c r="M49" s="101"/>
      <c r="N49" s="2"/>
      <c r="O49" s="81"/>
      <c r="P49" s="8"/>
      <c r="Q49" s="8"/>
      <c r="R49" s="8"/>
      <c r="S49" s="8"/>
      <c r="T49" s="8"/>
      <c r="U49" s="8"/>
      <c r="V49" s="8"/>
      <c r="W49" s="8"/>
      <c r="X49" s="8"/>
      <c r="Y49" s="3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52" s="14" customFormat="1" ht="16.5" thickBot="1" x14ac:dyDescent="0.3">
      <c r="A50" s="100" t="s">
        <v>24</v>
      </c>
      <c r="B50" s="99"/>
      <c r="C50" s="98"/>
      <c r="D50" s="97"/>
      <c r="E50" s="96"/>
      <c r="F50" s="95"/>
      <c r="G50" s="96"/>
      <c r="H50" s="95"/>
      <c r="I50" s="94"/>
      <c r="J50" s="91"/>
      <c r="K50" s="93"/>
      <c r="L50" s="92"/>
      <c r="M50" s="91"/>
      <c r="N50" s="2"/>
      <c r="O50" s="81"/>
      <c r="P50" s="8"/>
      <c r="Q50" s="8"/>
      <c r="R50" s="8"/>
      <c r="S50" s="8"/>
      <c r="T50" s="8"/>
      <c r="U50" s="8"/>
      <c r="V50" s="8"/>
      <c r="W50" s="8"/>
      <c r="X50" s="8"/>
      <c r="Y50" s="3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52" s="14" customFormat="1" ht="31.5" x14ac:dyDescent="0.25">
      <c r="A51" s="90" t="s">
        <v>23</v>
      </c>
      <c r="B51" s="89" t="s">
        <v>22</v>
      </c>
      <c r="C51" s="88">
        <f>[1]январь!C85+[1]февраль!C85+[1]март!C85+[1]апрель!C85+[1]май!C85+[1]июнь!C85+[1]июль!C85</f>
        <v>0</v>
      </c>
      <c r="D51" s="87">
        <f>[1]январь!D85+[1]февраль!D85+[1]март!D85+[1]апрель!D85+[1]май!D85+[1]июнь!D85+[1]июль!D85</f>
        <v>0</v>
      </c>
      <c r="E51" s="52"/>
      <c r="F51" s="52"/>
      <c r="G51" s="86"/>
      <c r="H51" s="85"/>
      <c r="I51" s="84"/>
      <c r="J51" s="83"/>
      <c r="K51" s="82"/>
      <c r="L51" s="68"/>
      <c r="M51" s="67"/>
      <c r="N51" s="2"/>
      <c r="O51" s="81"/>
      <c r="P51" s="8"/>
      <c r="Q51" s="8"/>
      <c r="R51" s="8"/>
      <c r="S51" s="8"/>
      <c r="T51" s="8"/>
      <c r="U51" s="8"/>
      <c r="V51" s="8"/>
      <c r="W51" s="8"/>
      <c r="X51" s="8"/>
      <c r="Y51" s="3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52" s="14" customFormat="1" ht="15.75" x14ac:dyDescent="0.25">
      <c r="A52" s="77" t="s">
        <v>21</v>
      </c>
      <c r="B52" s="76" t="s">
        <v>20</v>
      </c>
      <c r="C52" s="75">
        <f>IF(C51=0,0,ROUND(C16/(C51*10),2))</f>
        <v>0</v>
      </c>
      <c r="D52" s="74">
        <f>IF(D51=0,0,ROUND(D16/(D51*10),2))</f>
        <v>0</v>
      </c>
      <c r="E52" s="52"/>
      <c r="F52" s="52"/>
      <c r="G52" s="73"/>
      <c r="H52" s="72"/>
      <c r="I52" s="71"/>
      <c r="J52" s="70"/>
      <c r="K52" s="69"/>
      <c r="L52" s="68"/>
      <c r="M52" s="67"/>
      <c r="N52" s="2"/>
      <c r="O52" s="81"/>
      <c r="P52" s="8"/>
      <c r="Q52" s="8"/>
      <c r="R52" s="8"/>
      <c r="S52" s="8"/>
      <c r="T52" s="8"/>
      <c r="U52" s="8"/>
      <c r="V52" s="8"/>
      <c r="W52" s="8"/>
      <c r="X52" s="8"/>
      <c r="Y52" s="3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52" s="14" customFormat="1" ht="15.75" x14ac:dyDescent="0.25">
      <c r="A53" s="77" t="s">
        <v>19</v>
      </c>
      <c r="B53" s="76" t="s">
        <v>18</v>
      </c>
      <c r="C53" s="75" t="e">
        <f>C52-#REF!</f>
        <v>#REF!</v>
      </c>
      <c r="D53" s="74" t="e">
        <f>D52-#REF!</f>
        <v>#REF!</v>
      </c>
      <c r="E53" s="52"/>
      <c r="F53" s="52"/>
      <c r="G53" s="73"/>
      <c r="H53" s="72"/>
      <c r="I53" s="71"/>
      <c r="J53" s="70"/>
      <c r="K53" s="69"/>
      <c r="L53" s="68"/>
      <c r="M53" s="67"/>
      <c r="N53" s="2"/>
      <c r="O53" s="8"/>
      <c r="P53" s="8"/>
      <c r="Q53" s="8"/>
      <c r="R53" s="8"/>
      <c r="S53" s="8"/>
      <c r="T53" s="8"/>
      <c r="U53" s="8"/>
      <c r="V53" s="8"/>
      <c r="W53" s="8"/>
      <c r="X53" s="8"/>
      <c r="Y53" s="3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52" s="78" customFormat="1" ht="15.75" x14ac:dyDescent="0.25">
      <c r="A54" s="80" t="s">
        <v>17</v>
      </c>
      <c r="B54" s="58" t="s">
        <v>16</v>
      </c>
      <c r="C54" s="75">
        <f>IF(C51=0,0,ROUND(C35/(C51*10),2))</f>
        <v>0</v>
      </c>
      <c r="D54" s="74">
        <f>IF(D51=0,0,ROUND(D35/(D51*10),2))</f>
        <v>0</v>
      </c>
      <c r="E54" s="52"/>
      <c r="F54" s="52"/>
      <c r="G54" s="73"/>
      <c r="H54" s="72"/>
      <c r="I54" s="71"/>
      <c r="J54" s="70"/>
      <c r="K54" s="69"/>
      <c r="L54" s="68"/>
      <c r="M54" s="67"/>
      <c r="N54" s="2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3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52" s="14" customFormat="1" ht="15.75" x14ac:dyDescent="0.25">
      <c r="A55" s="77" t="s">
        <v>15</v>
      </c>
      <c r="B55" s="76" t="s">
        <v>14</v>
      </c>
      <c r="C55" s="75">
        <f>C54-C52</f>
        <v>0</v>
      </c>
      <c r="D55" s="74">
        <f>D54-D52</f>
        <v>0</v>
      </c>
      <c r="E55" s="52"/>
      <c r="F55" s="52"/>
      <c r="G55" s="73"/>
      <c r="H55" s="72"/>
      <c r="I55" s="71"/>
      <c r="J55" s="70"/>
      <c r="K55" s="69"/>
      <c r="L55" s="68"/>
      <c r="M55" s="67"/>
      <c r="N55" s="2"/>
      <c r="O55" s="8"/>
      <c r="P55" s="8"/>
      <c r="Q55" s="8"/>
      <c r="R55" s="8"/>
      <c r="S55" s="8"/>
      <c r="T55" s="8"/>
      <c r="U55" s="8"/>
      <c r="V55" s="8"/>
      <c r="W55" s="8"/>
      <c r="X55" s="8"/>
      <c r="Y55" s="3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52" s="2" customFormat="1" ht="31.5" x14ac:dyDescent="0.25">
      <c r="A56" s="66" t="s">
        <v>13</v>
      </c>
      <c r="B56" s="58" t="s">
        <v>12</v>
      </c>
      <c r="C56" s="57">
        <f>[1]январь!C92+[1]февраль!C92+[1]март!C92+[1]апрель!C92+[1]май!C92+[1]июнь!C92+[1]июль!C92</f>
        <v>0</v>
      </c>
      <c r="D56" s="65">
        <f>[1]январь!D92+[1]февраль!D92+[1]март!D92+[1]апрель!D92+[1]май!D92+[1]июнь!D92+[1]июль!D92</f>
        <v>0</v>
      </c>
      <c r="E56" s="52"/>
      <c r="F56" s="52"/>
      <c r="G56" s="64"/>
      <c r="H56" s="63"/>
      <c r="I56" s="64"/>
      <c r="J56" s="63"/>
      <c r="K56" s="62"/>
      <c r="L56" s="61"/>
      <c r="M56" s="60"/>
      <c r="O56" s="8"/>
      <c r="P56" s="8"/>
      <c r="Q56" s="8"/>
      <c r="R56" s="8"/>
      <c r="S56" s="8"/>
      <c r="T56" s="8"/>
      <c r="U56" s="8"/>
      <c r="V56" s="8"/>
      <c r="W56" s="8"/>
      <c r="X56" s="8"/>
      <c r="Y56" s="3"/>
    </row>
    <row r="57" spans="1:52" s="2" customFormat="1" ht="31.5" x14ac:dyDescent="0.25">
      <c r="A57" s="59" t="s">
        <v>11</v>
      </c>
      <c r="B57" s="58" t="s">
        <v>10</v>
      </c>
      <c r="C57" s="57">
        <f>[1]январь!C93+[1]февраль!C93+[1]март!C93+[1]апрель!C93+[1]май!C93+[1]июнь!C93+[1]июль!C93</f>
        <v>0</v>
      </c>
      <c r="D57" s="56">
        <f>[1]январь!D93+[1]февраль!D93+[1]март!D93+[1]апрель!D93+[1]май!D93+[1]июнь!D93+[1]июль!D93</f>
        <v>0</v>
      </c>
      <c r="E57" s="52"/>
      <c r="F57" s="52"/>
      <c r="G57" s="52"/>
      <c r="H57" s="52"/>
      <c r="I57" s="52"/>
      <c r="J57" s="52"/>
      <c r="K57" s="52"/>
      <c r="L57" s="52"/>
      <c r="M57" s="52"/>
      <c r="O57" s="8"/>
      <c r="P57" s="8"/>
      <c r="Q57" s="8"/>
      <c r="R57" s="8"/>
      <c r="S57" s="8"/>
      <c r="T57" s="8"/>
      <c r="U57" s="8"/>
      <c r="V57" s="8"/>
      <c r="W57" s="8"/>
      <c r="X57" s="8"/>
      <c r="Y57" s="3"/>
    </row>
    <row r="58" spans="1:52" s="14" customFormat="1" ht="16.5" thickBot="1" x14ac:dyDescent="0.3">
      <c r="A58" s="55" t="s">
        <v>9</v>
      </c>
      <c r="B58" s="54" t="s">
        <v>8</v>
      </c>
      <c r="C58" s="39" t="s">
        <v>5</v>
      </c>
      <c r="D58" s="53" t="s">
        <v>5</v>
      </c>
      <c r="E58" s="52"/>
      <c r="F58" s="52"/>
      <c r="G58" s="51"/>
      <c r="H58" s="48"/>
      <c r="I58" s="50"/>
      <c r="J58" s="49"/>
      <c r="K58" s="48"/>
      <c r="L58" s="47"/>
      <c r="M58" s="46"/>
      <c r="N58" s="2"/>
      <c r="O58" s="8"/>
      <c r="P58" s="8"/>
      <c r="Q58" s="8"/>
      <c r="R58" s="8"/>
      <c r="S58" s="8"/>
      <c r="T58" s="8"/>
      <c r="U58" s="8"/>
      <c r="V58" s="8"/>
      <c r="W58" s="8"/>
      <c r="X58" s="8"/>
      <c r="Y58" s="3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52" s="14" customFormat="1" ht="15.75" x14ac:dyDescent="0.25">
      <c r="A59" s="45" t="s">
        <v>7</v>
      </c>
      <c r="B59" s="44">
        <v>660</v>
      </c>
      <c r="C59" s="43">
        <f>[1]январь!C117+[1]февраль!C117+[1]март!C117+[1]апрель!C117+[1]май!C117+[1]июнь!C117+[1]июль!C117</f>
        <v>0</v>
      </c>
      <c r="D59" s="42">
        <f>[1]январь!D117+[1]февраль!D117+[1]март!D117+[1]апрель!D117+[1]май!D117+[1]июнь!D117+[1]июль!D117</f>
        <v>0</v>
      </c>
      <c r="E59" s="37"/>
      <c r="F59" s="37"/>
      <c r="G59" s="37"/>
      <c r="H59" s="37"/>
      <c r="I59" s="37"/>
      <c r="J59" s="37"/>
      <c r="K59" s="37"/>
      <c r="L59" s="37"/>
      <c r="M59" s="37"/>
      <c r="N59" s="2"/>
      <c r="O59" s="8"/>
      <c r="P59" s="8"/>
      <c r="Q59" s="8"/>
      <c r="R59" s="8"/>
      <c r="S59" s="8"/>
      <c r="T59" s="8"/>
      <c r="U59" s="8"/>
      <c r="V59" s="8"/>
      <c r="W59" s="8"/>
      <c r="X59" s="8"/>
      <c r="Y59" s="3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52" s="14" customFormat="1" ht="16.5" thickBot="1" x14ac:dyDescent="0.3">
      <c r="A60" s="41" t="s">
        <v>6</v>
      </c>
      <c r="B60" s="40">
        <v>680</v>
      </c>
      <c r="C60" s="39" t="s">
        <v>5</v>
      </c>
      <c r="D60" s="38" t="s">
        <v>5</v>
      </c>
      <c r="E60" s="37"/>
      <c r="F60" s="37"/>
      <c r="G60" s="36"/>
      <c r="H60" s="34"/>
      <c r="I60" s="35"/>
      <c r="J60" s="34"/>
      <c r="K60" s="33"/>
      <c r="L60" s="32"/>
      <c r="M60" s="31"/>
      <c r="N60" s="2"/>
      <c r="O60" s="8"/>
      <c r="P60" s="8"/>
      <c r="Q60" s="8"/>
      <c r="R60" s="8"/>
      <c r="S60" s="8"/>
      <c r="T60" s="8"/>
      <c r="U60" s="8"/>
      <c r="V60" s="8"/>
      <c r="W60" s="8"/>
      <c r="X60" s="8"/>
      <c r="Y60" s="3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52" s="14" customFormat="1" ht="15.75" x14ac:dyDescent="0.25">
      <c r="A61" s="26"/>
      <c r="B61" s="30"/>
      <c r="C61" s="29"/>
      <c r="D61" s="28"/>
      <c r="E61" s="28"/>
      <c r="F61" s="28"/>
      <c r="G61" s="28"/>
      <c r="H61" s="28"/>
      <c r="I61" s="28"/>
      <c r="J61" s="28"/>
      <c r="K61" s="28"/>
      <c r="L61" s="28"/>
      <c r="M61" s="27"/>
      <c r="N61" s="2"/>
      <c r="O61" s="8"/>
      <c r="P61" s="8"/>
      <c r="Q61" s="8"/>
      <c r="R61" s="8"/>
      <c r="S61" s="8"/>
      <c r="T61" s="8"/>
      <c r="U61" s="8"/>
      <c r="V61" s="8"/>
      <c r="W61" s="8"/>
      <c r="X61" s="8"/>
      <c r="Y61" s="3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52" s="14" customFormat="1" ht="15.75" x14ac:dyDescent="0.25">
      <c r="A62" s="26"/>
      <c r="B62" s="25"/>
      <c r="C62" s="24"/>
      <c r="D62" s="24"/>
      <c r="E62" s="24"/>
      <c r="F62" s="24"/>
      <c r="G62" s="24"/>
      <c r="H62" s="24"/>
      <c r="I62" s="24"/>
      <c r="J62" s="24"/>
      <c r="K62" s="23" t="s">
        <v>4</v>
      </c>
      <c r="L62" s="22"/>
      <c r="M62" s="22"/>
      <c r="N62" s="2"/>
      <c r="O62" s="8"/>
      <c r="P62" s="8"/>
      <c r="Q62" s="8"/>
      <c r="R62" s="8"/>
      <c r="S62" s="8"/>
      <c r="T62" s="8"/>
      <c r="U62" s="8"/>
      <c r="V62" s="8"/>
      <c r="W62" s="8"/>
      <c r="X62" s="8"/>
      <c r="Y62" s="3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s="14" customFormat="1" ht="15.75" x14ac:dyDescent="0.25">
      <c r="A63" s="204" t="s">
        <v>3</v>
      </c>
      <c r="B63" s="204"/>
      <c r="C63" s="204"/>
      <c r="D63" s="17"/>
      <c r="E63" s="17"/>
      <c r="F63" s="19"/>
      <c r="G63" s="19"/>
      <c r="H63" s="19"/>
      <c r="I63" s="205"/>
      <c r="J63" s="205"/>
      <c r="N63" s="2"/>
      <c r="O63" s="8"/>
      <c r="P63" s="8"/>
      <c r="Q63" s="8"/>
      <c r="R63" s="8"/>
      <c r="S63" s="8"/>
      <c r="T63" s="8"/>
      <c r="U63" s="8"/>
      <c r="V63" s="8"/>
      <c r="W63" s="8"/>
      <c r="X63" s="8"/>
      <c r="Y63" s="3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52" s="14" customFormat="1" ht="15.75" x14ac:dyDescent="0.25">
      <c r="A64" s="21"/>
      <c r="B64" s="21"/>
      <c r="C64" s="21"/>
      <c r="D64" s="17"/>
      <c r="E64" s="17"/>
      <c r="F64" s="20"/>
      <c r="G64" s="20"/>
      <c r="H64" s="20"/>
      <c r="I64" s="206"/>
      <c r="J64" s="206"/>
      <c r="N64" s="2"/>
      <c r="O64" s="8"/>
      <c r="P64" s="8"/>
      <c r="Q64" s="8"/>
      <c r="R64" s="8"/>
      <c r="S64" s="8"/>
      <c r="T64" s="8"/>
      <c r="U64" s="8"/>
      <c r="V64" s="8"/>
      <c r="W64" s="8"/>
      <c r="X64" s="8"/>
      <c r="Y64" s="3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52" s="14" customFormat="1" ht="15.75" x14ac:dyDescent="0.25">
      <c r="A65" s="200" t="s">
        <v>2</v>
      </c>
      <c r="B65" s="200"/>
      <c r="C65" s="200"/>
      <c r="D65" s="17"/>
      <c r="E65" s="17"/>
      <c r="F65" s="19"/>
      <c r="G65" s="19"/>
      <c r="H65" s="19"/>
      <c r="I65" s="201"/>
      <c r="J65" s="201"/>
      <c r="N65" s="2"/>
      <c r="O65" s="8"/>
      <c r="P65" s="8"/>
      <c r="Q65" s="8"/>
      <c r="R65" s="8"/>
      <c r="S65" s="8"/>
      <c r="T65" s="8"/>
      <c r="U65" s="8"/>
      <c r="V65" s="8"/>
      <c r="W65" s="8"/>
      <c r="X65" s="8"/>
      <c r="Y65" s="3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52" s="14" customFormat="1" ht="15.75" x14ac:dyDescent="0.25">
      <c r="A66" s="18"/>
      <c r="B66" s="18"/>
      <c r="C66" s="18"/>
      <c r="D66" s="17"/>
      <c r="E66" s="17"/>
      <c r="F66" s="16"/>
      <c r="G66" s="16"/>
      <c r="H66" s="16"/>
      <c r="I66" s="15"/>
      <c r="J66" s="15"/>
      <c r="N66" s="2"/>
      <c r="O66" s="8"/>
      <c r="P66" s="8"/>
      <c r="Q66" s="8"/>
      <c r="R66" s="8"/>
      <c r="S66" s="8"/>
      <c r="T66" s="8"/>
      <c r="U66" s="8"/>
      <c r="V66" s="8"/>
      <c r="W66" s="8"/>
      <c r="X66" s="8"/>
      <c r="Y66" s="3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5.75" x14ac:dyDescent="0.25">
      <c r="A67" s="13" t="s">
        <v>1</v>
      </c>
      <c r="B67" s="12"/>
      <c r="C67" s="10"/>
      <c r="D67" s="10"/>
      <c r="E67" s="10"/>
      <c r="F67" s="11"/>
      <c r="G67" s="10"/>
      <c r="H67" s="10"/>
      <c r="I67" s="10"/>
      <c r="J67" s="10"/>
      <c r="K67" s="10"/>
      <c r="L67" s="10"/>
      <c r="M67" s="10"/>
      <c r="O67" s="8"/>
      <c r="P67" s="8"/>
      <c r="Q67" s="8"/>
      <c r="R67" s="8"/>
      <c r="S67" s="8"/>
      <c r="T67" s="8"/>
      <c r="U67" s="8"/>
      <c r="V67" s="8"/>
      <c r="W67" s="8"/>
      <c r="X67" s="8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x14ac:dyDescent="0.25"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52" x14ac:dyDescent="0.25">
      <c r="O69" s="9"/>
      <c r="P69" s="9"/>
      <c r="Q69" s="8"/>
      <c r="R69" s="8"/>
      <c r="S69" s="8"/>
      <c r="T69" s="8"/>
      <c r="U69" s="8"/>
      <c r="V69" s="8"/>
      <c r="W69" s="8"/>
      <c r="X69" s="8"/>
    </row>
    <row r="70" spans="1:52" x14ac:dyDescent="0.25">
      <c r="O70" s="9"/>
      <c r="P70" s="9"/>
      <c r="Q70" s="8"/>
      <c r="R70" s="8"/>
      <c r="S70" s="8"/>
      <c r="T70" s="8"/>
      <c r="U70" s="8"/>
      <c r="V70" s="8"/>
      <c r="W70" s="8"/>
      <c r="X70" s="8"/>
    </row>
    <row r="71" spans="1:52" x14ac:dyDescent="0.25">
      <c r="A71" s="1" t="s">
        <v>0</v>
      </c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52" x14ac:dyDescent="0.25"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52" x14ac:dyDescent="0.25">
      <c r="O73" s="8"/>
      <c r="P73" s="8"/>
      <c r="Q73" s="8"/>
      <c r="R73" s="8"/>
      <c r="S73" s="8"/>
      <c r="T73" s="8"/>
      <c r="U73" s="8"/>
      <c r="V73" s="8"/>
      <c r="W73" s="8"/>
      <c r="X73" s="8"/>
    </row>
    <row r="108" spans="1:225" s="6" customFormat="1" x14ac:dyDescent="0.25">
      <c r="A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2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</row>
    <row r="109" spans="1:225" s="6" customFormat="1" x14ac:dyDescent="0.25">
      <c r="A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2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</row>
    <row r="110" spans="1:225" s="6" customFormat="1" x14ac:dyDescent="0.25">
      <c r="A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2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</row>
    <row r="111" spans="1:225" s="6" customFormat="1" x14ac:dyDescent="0.25">
      <c r="A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2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</row>
    <row r="112" spans="1:225" s="6" customFormat="1" x14ac:dyDescent="0.25">
      <c r="A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2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</row>
    <row r="113" spans="1:225" s="6" customFormat="1" x14ac:dyDescent="0.25">
      <c r="A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2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</row>
    <row r="124" spans="1:225" s="6" customFormat="1" x14ac:dyDescent="0.25">
      <c r="A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2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</row>
    <row r="125" spans="1:225" s="6" customFormat="1" x14ac:dyDescent="0.25">
      <c r="A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2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</row>
    <row r="134" spans="2:4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2:4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54" spans="1:225" s="6" customFormat="1" x14ac:dyDescent="0.25">
      <c r="A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2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</row>
    <row r="155" spans="1:225" s="6" customFormat="1" x14ac:dyDescent="0.25">
      <c r="A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2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</row>
    <row r="164" spans="2:4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2:4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</sheetData>
  <protectedRanges>
    <protectedRange sqref="A8:M9" name="Диапазон2_1"/>
  </protectedRanges>
  <mergeCells count="29">
    <mergeCell ref="F1:M1"/>
    <mergeCell ref="F2:M2"/>
    <mergeCell ref="A8:M8"/>
    <mergeCell ref="A3:M3"/>
    <mergeCell ref="A4:M4"/>
    <mergeCell ref="A5:M5"/>
    <mergeCell ref="A7:M7"/>
    <mergeCell ref="A9:M9"/>
    <mergeCell ref="A10:M10"/>
    <mergeCell ref="A11:M11"/>
    <mergeCell ref="A12:A14"/>
    <mergeCell ref="C12:D12"/>
    <mergeCell ref="E12:F12"/>
    <mergeCell ref="G12:H12"/>
    <mergeCell ref="I12:J12"/>
    <mergeCell ref="K12:K14"/>
    <mergeCell ref="L12:M12"/>
    <mergeCell ref="J13:J14"/>
    <mergeCell ref="L13:L14"/>
    <mergeCell ref="A65:C65"/>
    <mergeCell ref="I65:J65"/>
    <mergeCell ref="M13:M14"/>
    <mergeCell ref="A63:C63"/>
    <mergeCell ref="I63:J63"/>
    <mergeCell ref="I64:J64"/>
    <mergeCell ref="D13:D14"/>
    <mergeCell ref="E13:E14"/>
    <mergeCell ref="F13:F14"/>
    <mergeCell ref="H13:H14"/>
  </mergeCells>
  <pageMargins left="0.7" right="0.44" top="0.75" bottom="0.43" header="0.3" footer="0.3"/>
  <pageSetup paperSize="9" scale="62" orientation="portrait" r:id="rId1"/>
  <colBreaks count="1" manualBreakCount="1">
    <brk id="14" min="2" max="2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User-812</dc:creator>
  <cp:lastModifiedBy>Главный специалист отдела ГРНПА Глушко Н.С.</cp:lastModifiedBy>
  <dcterms:created xsi:type="dcterms:W3CDTF">2018-04-06T12:02:00Z</dcterms:created>
  <dcterms:modified xsi:type="dcterms:W3CDTF">2018-04-11T09:14:25Z</dcterms:modified>
</cp:coreProperties>
</file>