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прилож 1 все" sheetId="7" r:id="rId1"/>
  </sheets>
  <definedNames>
    <definedName name="_xlnm.Print_Area" localSheetId="0">'прилож 1 все'!$A$1:$E$38</definedName>
  </definedNames>
  <calcPr calcId="144525"/>
</workbook>
</file>

<file path=xl/calcChain.xml><?xml version="1.0" encoding="utf-8"?>
<calcChain xmlns="http://schemas.openxmlformats.org/spreadsheetml/2006/main">
  <c r="J35" i="7" l="1"/>
  <c r="J34" i="7"/>
  <c r="J33" i="7"/>
  <c r="J32" i="7"/>
  <c r="J31" i="7"/>
  <c r="J30" i="7"/>
  <c r="J28" i="7"/>
  <c r="J29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 l="1"/>
  <c r="H36" i="7" l="1"/>
  <c r="J36" i="7" l="1"/>
  <c r="L36" i="7"/>
  <c r="K36" i="7"/>
  <c r="I36" i="7"/>
</calcChain>
</file>

<file path=xl/sharedStrings.xml><?xml version="1.0" encoding="utf-8"?>
<sst xmlns="http://schemas.openxmlformats.org/spreadsheetml/2006/main" count="133" uniqueCount="80">
  <si>
    <t>Перечень</t>
  </si>
  <si>
    <t>Найменование</t>
  </si>
  <si>
    <t>Всего</t>
  </si>
  <si>
    <t>УТВЕРЖДЕН</t>
  </si>
  <si>
    <t>Донецкой Народной Республики</t>
  </si>
  <si>
    <t xml:space="preserve">имущества, передаваемого из государственной собственности Донецкой Народной Республики </t>
  </si>
  <si>
    <t>количество</t>
  </si>
  <si>
    <t>Первоночальная (переоцененная стоимость руб.)</t>
  </si>
  <si>
    <t>Сумма начисленного износа (руб.)</t>
  </si>
  <si>
    <t>Балансовая (остаточная) стоимость (руб.)</t>
  </si>
  <si>
    <t xml:space="preserve">Распоряжением Правительства </t>
  </si>
  <si>
    <t>ед.измерения</t>
  </si>
  <si>
    <t>Стоимость 1 ед.</t>
  </si>
  <si>
    <t>Полное наименование организации</t>
  </si>
  <si>
    <t>Адрес места нахождения организации, ИНН организации</t>
  </si>
  <si>
    <t>Адрес места нахождения имущества</t>
  </si>
  <si>
    <t>Индивидуальные характеристики имущества</t>
  </si>
  <si>
    <t>Отдел Государственного комитета по земельным ресурсам Донецкой Народной Республики в г. Кировское</t>
  </si>
  <si>
    <t>Люстра</t>
  </si>
  <si>
    <t>Сейф металлический</t>
  </si>
  <si>
    <t>Стол компьютерный</t>
  </si>
  <si>
    <t>Стол письменный</t>
  </si>
  <si>
    <t>Стол письменный угловой</t>
  </si>
  <si>
    <t>Стул офисный</t>
  </si>
  <si>
    <t>Тумбочка приставная</t>
  </si>
  <si>
    <t>Шкаф для библиотеки</t>
  </si>
  <si>
    <t>Шкаф для документов</t>
  </si>
  <si>
    <t>Шкаф для одежды</t>
  </si>
  <si>
    <t>Шкаф книжный большой</t>
  </si>
  <si>
    <t>Шкаф книжный маленький</t>
  </si>
  <si>
    <t>1136169</t>
  </si>
  <si>
    <t>шт.</t>
  </si>
  <si>
    <t>Номенклатурный номер 1136169, 1 шт. цена 468,00 руб.</t>
  </si>
  <si>
    <t>1136267</t>
  </si>
  <si>
    <t>Номенклатурный номер 1136267, 1 шт. цена 500,00 руб.</t>
  </si>
  <si>
    <t>1137265</t>
  </si>
  <si>
    <t>Номенклатурный номер 1137265, 1 шт. цена 600,00 руб.</t>
  </si>
  <si>
    <t>1137266</t>
  </si>
  <si>
    <t>Номенклатурный номер 1137266, 1 шт. цена 600,00 руб.</t>
  </si>
  <si>
    <t>1136116</t>
  </si>
  <si>
    <t>Номенклатурный номер 1136116, 1 шт. цена 546,00 руб.</t>
  </si>
  <si>
    <t>1136117</t>
  </si>
  <si>
    <t>Номенклатурный номер 1136117, 1 шт. цена 546,00 руб.</t>
  </si>
  <si>
    <t>1136113</t>
  </si>
  <si>
    <t>Номенклатурный номер 1136113, 1 шт. цена 466,00 руб.</t>
  </si>
  <si>
    <t>1136112</t>
  </si>
  <si>
    <t>Номенклатурный номер 1136112, 1 шт. цена 640,00 руб.</t>
  </si>
  <si>
    <t>1136119</t>
  </si>
  <si>
    <t>Номенклатурный номер 1136119, 1 шт. цена 98,00 руб.</t>
  </si>
  <si>
    <t>1136120</t>
  </si>
  <si>
    <t>Номенклатурный номер 1136120, 1 шт. цена 98,00 руб.</t>
  </si>
  <si>
    <t>1136121</t>
  </si>
  <si>
    <t>Номенклатурный номер 1136121, 1 шт. цена 98,00 руб.</t>
  </si>
  <si>
    <t>1136122</t>
  </si>
  <si>
    <t>Номенклатурный номер 1136122, 1 шт. цена 98,00 руб.</t>
  </si>
  <si>
    <t>1136123</t>
  </si>
  <si>
    <t>Номенклатурный номер 1136123, 1 шт. цена 98,00 руб.</t>
  </si>
  <si>
    <t>1136144</t>
  </si>
  <si>
    <t>Номенклатурный номер 1136144, 1 шт. цена 466,00 руб.</t>
  </si>
  <si>
    <t>1136115</t>
  </si>
  <si>
    <t>Номенклатурный номер 1136115, 1 шт. цена 466,00 руб.</t>
  </si>
  <si>
    <t>1136167</t>
  </si>
  <si>
    <t>Номенклатурный номер 1136167, 1 шт. цена 520,00 руб.</t>
  </si>
  <si>
    <t>1136111</t>
  </si>
  <si>
    <t>Номенклатурный номер 1136111, 1 шт. цена 640,00 руб.</t>
  </si>
  <si>
    <t>1136110</t>
  </si>
  <si>
    <t>Номенклатурный номер 1136110, 1 шт. цена 666,00 руб.</t>
  </si>
  <si>
    <t>1136109</t>
  </si>
  <si>
    <t>Номенклатурный номер 1136109, 1 шт. цена 700,00 руб.</t>
  </si>
  <si>
    <t>1136192</t>
  </si>
  <si>
    <t>Номенклатурный номер 1136192, 1 шт. цена 390,00 руб.</t>
  </si>
  <si>
    <t>1136193</t>
  </si>
  <si>
    <t>Номенклатурный номер 1136193, 1 шт. цена 390,00 руб.</t>
  </si>
  <si>
    <t>1136194</t>
  </si>
  <si>
    <t>Номенклатурный номер 1136194, 1 шт. цена 280,00 руб.</t>
  </si>
  <si>
    <t>22 единицы на сумму 9374,00 руб. (Девять тысяч триста семьдесят четыре рублей 00 копеек)</t>
  </si>
  <si>
    <t>86300, ДОНЕЦКАЯ НАРОДНАЯ РЕСПУБЛИКА, М.О. ШАХТЕРСКИЙ, Г. КИРОВСКОЕ, МКР. МОЛОДЁЖНЫЙ, общ. №1,№2, ИНН 9307007620</t>
  </si>
  <si>
    <t xml:space="preserve">в муниципальную собственность Шахтерского муниципального округа Донецкой Народной Республики </t>
  </si>
  <si>
    <t>от 4 апреля 2024 г. № 36-Р10</t>
  </si>
  <si>
    <t>86300, ДОНЕЦКАЯ НАРОДНАЯ РЕСПУБЛИКА,            М.О. ШАХТЕРСКИЙ, Г. КИРОВСКОЕ,           МКР. МОЛОДЁЖНЫЙ,          общ. № 1,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</si>
</sst>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</cellStyleXfs>
  <cellXfs count="53">
    <xf numFmtId="0" fontId="0" fillId="0" borderId="0" xfId="0"/>
    <xf numFmtId="0" fontId="3" fillId="0" borderId="1" xfId="0" applyFont="1" applyBorder="1" applyAlignment="1">
      <alignment horizontal="center"/>
    </xf>
    <xf numFmtId="0" fontId="5" fillId="2" borderId="0" xfId="0" applyFont="1" applyFill="1"/>
    <xf numFmtId="0" fontId="5" fillId="0" borderId="0" xfId="0" applyFont="1" applyFill="1"/>
    <xf numFmtId="0" fontId="5" fillId="3" borderId="0" xfId="0" applyFont="1" applyFill="1"/>
    <xf numFmtId="0" fontId="5" fillId="4" borderId="0" xfId="0" applyFont="1" applyFill="1"/>
    <xf numFmtId="0" fontId="2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4" quotePrefix="1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4" quotePrefix="1" applyNumberFormat="1" applyFont="1" applyFill="1" applyBorder="1" applyAlignment="1">
      <alignment horizontal="left" vertical="top" wrapText="1"/>
    </xf>
    <xf numFmtId="0" fontId="10" fillId="0" borderId="1" xfId="0" quotePrefix="1" applyFont="1" applyFill="1" applyBorder="1" applyAlignment="1">
      <alignment vertical="center"/>
    </xf>
    <xf numFmtId="49" fontId="10" fillId="0" borderId="1" xfId="2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0" fontId="9" fillId="0" borderId="0" xfId="0" applyFont="1" applyFill="1" applyBorder="1" applyAlignment="1">
      <alignment horizontal="center" vertical="top" wrapText="1"/>
    </xf>
    <xf numFmtId="0" fontId="10" fillId="0" borderId="0" xfId="0" quotePrefix="1" applyFont="1" applyFill="1" applyBorder="1" applyAlignment="1">
      <alignment vertical="center"/>
    </xf>
    <xf numFmtId="49" fontId="10" fillId="0" borderId="0" xfId="2" applyNumberFormat="1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 vertical="center"/>
    </xf>
    <xf numFmtId="0" fontId="9" fillId="0" borderId="1" xfId="4" quotePrefix="1" applyNumberFormat="1" applyFont="1" applyFill="1" applyBorder="1" applyAlignment="1">
      <alignment horizontal="left" vertical="center" wrapText="1"/>
    </xf>
    <xf numFmtId="0" fontId="12" fillId="5" borderId="3" xfId="7" quotePrefix="1" applyNumberFormat="1" applyFont="1" applyFill="1" applyBorder="1" applyAlignment="1">
      <alignment horizontal="left" vertical="top" wrapText="1"/>
    </xf>
    <xf numFmtId="1" fontId="12" fillId="5" borderId="3" xfId="8" applyNumberFormat="1" applyFont="1" applyFill="1" applyBorder="1" applyAlignment="1">
      <alignment horizontal="center" vertical="center"/>
    </xf>
    <xf numFmtId="1" fontId="12" fillId="5" borderId="1" xfId="7" applyNumberFormat="1" applyFont="1" applyFill="1" applyBorder="1" applyAlignment="1">
      <alignment horizontal="center" vertical="center"/>
    </xf>
    <xf numFmtId="2" fontId="12" fillId="5" borderId="3" xfId="8" applyNumberFormat="1" applyFont="1" applyFill="1" applyBorder="1" applyAlignment="1">
      <alignment horizontal="center" vertical="center"/>
    </xf>
    <xf numFmtId="2" fontId="12" fillId="5" borderId="1" xfId="7" applyNumberFormat="1" applyFont="1" applyFill="1" applyBorder="1" applyAlignment="1">
      <alignment horizontal="center" vertical="center"/>
    </xf>
    <xf numFmtId="0" fontId="12" fillId="5" borderId="10" xfId="7" quotePrefix="1" applyNumberFormat="1" applyFont="1" applyFill="1" applyBorder="1" applyAlignment="1">
      <alignment horizontal="left" vertical="top" wrapText="1"/>
    </xf>
    <xf numFmtId="1" fontId="12" fillId="5" borderId="5" xfId="7" applyNumberFormat="1" applyFont="1" applyFill="1" applyBorder="1" applyAlignment="1">
      <alignment vertical="top"/>
    </xf>
    <xf numFmtId="2" fontId="1" fillId="5" borderId="5" xfId="5" applyNumberFormat="1" applyFill="1" applyBorder="1"/>
    <xf numFmtId="2" fontId="12" fillId="5" borderId="5" xfId="7" applyNumberFormat="1" applyFont="1" applyFill="1" applyBorder="1" applyAlignment="1">
      <alignment vertical="top"/>
    </xf>
    <xf numFmtId="1" fontId="12" fillId="5" borderId="1" xfId="7" applyNumberFormat="1" applyFont="1" applyFill="1" applyBorder="1" applyAlignment="1">
      <alignment vertical="top"/>
    </xf>
    <xf numFmtId="2" fontId="1" fillId="5" borderId="1" xfId="5" applyNumberFormat="1" applyFill="1" applyBorder="1"/>
    <xf numFmtId="2" fontId="12" fillId="5" borderId="1" xfId="7" applyNumberFormat="1" applyFont="1" applyFill="1" applyBorder="1" applyAlignment="1">
      <alignment vertical="top"/>
    </xf>
    <xf numFmtId="0" fontId="12" fillId="0" borderId="3" xfId="7" quotePrefix="1" applyNumberFormat="1" applyFont="1" applyFill="1" applyBorder="1" applyAlignment="1">
      <alignment horizontal="left" vertical="top" wrapText="1"/>
    </xf>
    <xf numFmtId="49" fontId="10" fillId="0" borderId="9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49" fontId="10" fillId="0" borderId="8" xfId="2" applyNumberFormat="1" applyFont="1" applyFill="1" applyBorder="1" applyAlignment="1">
      <alignment horizontal="center" vertical="center" wrapText="1"/>
    </xf>
    <xf numFmtId="49" fontId="10" fillId="0" borderId="9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6" xfId="4" quotePrefix="1" applyNumberFormat="1" applyFont="1" applyFill="1" applyBorder="1" applyAlignment="1">
      <alignment horizontal="center" vertical="top" wrapText="1"/>
    </xf>
    <xf numFmtId="0" fontId="9" fillId="0" borderId="7" xfId="4" quotePrefix="1" applyNumberFormat="1" applyFont="1" applyFill="1" applyBorder="1" applyAlignment="1">
      <alignment horizontal="center" vertical="top" wrapText="1"/>
    </xf>
    <xf numFmtId="0" fontId="13" fillId="0" borderId="0" xfId="0" applyFont="1"/>
    <xf numFmtId="0" fontId="14" fillId="0" borderId="0" xfId="0" applyFont="1" applyAlignment="1"/>
    <xf numFmtId="0" fontId="14" fillId="0" borderId="0" xfId="0" applyFont="1" applyAlignment="1"/>
    <xf numFmtId="0" fontId="14" fillId="0" borderId="0" xfId="0" applyFont="1"/>
  </cellXfs>
  <cellStyles count="9">
    <cellStyle name="Обычный" xfId="0" builtinId="0"/>
    <cellStyle name="Обычный 13" xfId="1"/>
    <cellStyle name="Обычный 189" xfId="2"/>
    <cellStyle name="Обычный 2" xfId="5"/>
    <cellStyle name="Обычный 39" xfId="4"/>
    <cellStyle name="Обычный 40" xfId="6"/>
    <cellStyle name="Обычный 41" xfId="7"/>
    <cellStyle name="Обычный 42" xfId="8"/>
    <cellStyle name="Обычный 5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zoomScaleNormal="100" zoomScaleSheetLayoutView="100" workbookViewId="0">
      <selection activeCell="E7" sqref="E7"/>
    </sheetView>
  </sheetViews>
  <sheetFormatPr defaultRowHeight="15" x14ac:dyDescent="0.25"/>
  <cols>
    <col min="1" max="1" width="22.7109375" customWidth="1"/>
    <col min="2" max="3" width="21.5703125" customWidth="1"/>
    <col min="4" max="4" width="23.85546875" customWidth="1"/>
    <col min="5" max="5" width="57.85546875" customWidth="1"/>
    <col min="6" max="6" width="21.85546875" hidden="1" customWidth="1"/>
    <col min="7" max="7" width="11.5703125" hidden="1" customWidth="1"/>
    <col min="8" max="8" width="9" hidden="1" customWidth="1"/>
    <col min="9" max="9" width="14.140625" hidden="1" customWidth="1"/>
    <col min="10" max="10" width="17" hidden="1" customWidth="1"/>
    <col min="11" max="11" width="17.42578125" hidden="1" customWidth="1"/>
    <col min="12" max="12" width="14.140625" hidden="1" customWidth="1"/>
    <col min="13" max="13" width="0" hidden="1" customWidth="1"/>
  </cols>
  <sheetData>
    <row r="1" spans="1:12" ht="15.75" x14ac:dyDescent="0.25">
      <c r="E1" s="50" t="s">
        <v>3</v>
      </c>
      <c r="F1" s="50"/>
      <c r="G1" s="50"/>
      <c r="K1" s="40"/>
      <c r="L1" s="40"/>
    </row>
    <row r="2" spans="1:12" ht="15.75" x14ac:dyDescent="0.25">
      <c r="E2" s="51"/>
      <c r="F2" s="51"/>
      <c r="G2" s="51"/>
      <c r="K2" s="39"/>
      <c r="L2" s="39"/>
    </row>
    <row r="3" spans="1:12" ht="15.75" x14ac:dyDescent="0.25">
      <c r="E3" s="50" t="s">
        <v>10</v>
      </c>
      <c r="F3" s="50"/>
      <c r="G3" s="50"/>
      <c r="K3" s="40"/>
      <c r="L3" s="40"/>
    </row>
    <row r="4" spans="1:12" ht="15.75" x14ac:dyDescent="0.25">
      <c r="E4" s="50" t="s">
        <v>4</v>
      </c>
      <c r="F4" s="50"/>
      <c r="G4" s="50"/>
      <c r="K4" s="40"/>
      <c r="L4" s="40"/>
    </row>
    <row r="5" spans="1:12" ht="15.75" x14ac:dyDescent="0.25">
      <c r="E5" s="52" t="s">
        <v>78</v>
      </c>
      <c r="F5" s="49"/>
      <c r="G5" s="49"/>
    </row>
    <row r="8" spans="1:12" ht="18.75" x14ac:dyDescent="0.3">
      <c r="A8" s="43" t="s">
        <v>0</v>
      </c>
      <c r="B8" s="43"/>
      <c r="C8" s="43"/>
      <c r="D8" s="43"/>
      <c r="E8" s="43"/>
      <c r="F8" s="38"/>
      <c r="G8" s="17"/>
      <c r="H8" s="17"/>
      <c r="I8" s="17"/>
      <c r="J8" s="17"/>
      <c r="K8" s="17"/>
      <c r="L8" s="17"/>
    </row>
    <row r="9" spans="1:12" ht="18.75" x14ac:dyDescent="0.3">
      <c r="A9" s="43" t="s">
        <v>5</v>
      </c>
      <c r="B9" s="43"/>
      <c r="C9" s="43"/>
      <c r="D9" s="43"/>
      <c r="E9" s="43"/>
      <c r="F9" s="38"/>
      <c r="G9" s="17"/>
      <c r="H9" s="17"/>
      <c r="I9" s="17"/>
      <c r="J9" s="17"/>
      <c r="K9" s="17"/>
      <c r="L9" s="17"/>
    </row>
    <row r="10" spans="1:12" ht="18.75" x14ac:dyDescent="0.3">
      <c r="A10" s="43" t="s">
        <v>77</v>
      </c>
      <c r="B10" s="43"/>
      <c r="C10" s="43"/>
      <c r="D10" s="43"/>
      <c r="E10" s="43"/>
      <c r="F10" s="38"/>
      <c r="G10" s="17"/>
      <c r="H10" s="17"/>
      <c r="I10" s="17"/>
      <c r="J10" s="17"/>
      <c r="K10" s="17"/>
      <c r="L10" s="17"/>
    </row>
    <row r="11" spans="1:12" ht="18.75" x14ac:dyDescent="0.3">
      <c r="A11" s="9"/>
      <c r="B11" s="9"/>
      <c r="C11" s="9"/>
      <c r="D11" s="9"/>
      <c r="E11" s="9"/>
      <c r="F11" s="38"/>
      <c r="G11" s="9"/>
      <c r="H11" s="9"/>
      <c r="I11" s="9"/>
      <c r="J11" s="9"/>
      <c r="K11" s="9"/>
      <c r="L11" s="9"/>
    </row>
    <row r="12" spans="1:12" ht="84" customHeight="1" x14ac:dyDescent="0.25">
      <c r="A12" s="7" t="s">
        <v>13</v>
      </c>
      <c r="B12" s="7" t="s">
        <v>14</v>
      </c>
      <c r="C12" s="8" t="s">
        <v>1</v>
      </c>
      <c r="D12" s="7" t="s">
        <v>15</v>
      </c>
      <c r="E12" s="7" t="s">
        <v>16</v>
      </c>
      <c r="F12" s="7"/>
      <c r="G12" s="7" t="s">
        <v>11</v>
      </c>
      <c r="H12" s="7" t="s">
        <v>6</v>
      </c>
      <c r="I12" s="7" t="s">
        <v>12</v>
      </c>
      <c r="J12" s="7" t="s">
        <v>7</v>
      </c>
      <c r="K12" s="7" t="s">
        <v>8</v>
      </c>
      <c r="L12" s="7" t="s">
        <v>9</v>
      </c>
    </row>
    <row r="13" spans="1:12" x14ac:dyDescent="0.25">
      <c r="A13" s="1">
        <v>1</v>
      </c>
      <c r="B13" s="1"/>
      <c r="C13" s="1">
        <v>2</v>
      </c>
      <c r="D13" s="1"/>
      <c r="E13" s="1">
        <v>3</v>
      </c>
      <c r="F13" s="1"/>
      <c r="G13" s="1">
        <v>4</v>
      </c>
      <c r="H13" s="1">
        <v>5</v>
      </c>
      <c r="I13" s="1">
        <v>6</v>
      </c>
      <c r="J13" s="1">
        <v>7</v>
      </c>
      <c r="K13" s="1">
        <v>8</v>
      </c>
      <c r="L13" s="1">
        <v>9</v>
      </c>
    </row>
    <row r="14" spans="1:12" s="2" customFormat="1" ht="28.5" customHeight="1" x14ac:dyDescent="0.25">
      <c r="A14" s="44" t="s">
        <v>17</v>
      </c>
      <c r="B14" s="44" t="s">
        <v>76</v>
      </c>
      <c r="C14" s="10" t="s">
        <v>18</v>
      </c>
      <c r="D14" s="47" t="s">
        <v>79</v>
      </c>
      <c r="E14" s="23" t="s">
        <v>32</v>
      </c>
      <c r="F14" s="10" t="s">
        <v>18</v>
      </c>
      <c r="G14" s="24" t="s">
        <v>30</v>
      </c>
      <c r="H14" s="25" t="s">
        <v>31</v>
      </c>
      <c r="I14" s="26">
        <v>1</v>
      </c>
      <c r="J14" s="27">
        <f t="shared" ref="J14" si="0">K14/I14</f>
        <v>468</v>
      </c>
      <c r="K14" s="28">
        <v>468</v>
      </c>
      <c r="L14" s="11"/>
    </row>
    <row r="15" spans="1:12" s="3" customFormat="1" ht="33" customHeight="1" x14ac:dyDescent="0.25">
      <c r="A15" s="45"/>
      <c r="B15" s="45"/>
      <c r="C15" s="12" t="s">
        <v>19</v>
      </c>
      <c r="D15" s="48"/>
      <c r="E15" s="23" t="s">
        <v>34</v>
      </c>
      <c r="F15" s="12" t="s">
        <v>19</v>
      </c>
      <c r="G15" s="29" t="s">
        <v>33</v>
      </c>
      <c r="H15" s="30" t="s">
        <v>31</v>
      </c>
      <c r="I15" s="30">
        <v>1</v>
      </c>
      <c r="J15" s="31">
        <f>K15/I15</f>
        <v>500</v>
      </c>
      <c r="K15" s="32">
        <v>500</v>
      </c>
      <c r="L15" s="11"/>
    </row>
    <row r="16" spans="1:12" s="4" customFormat="1" ht="36.75" customHeight="1" x14ac:dyDescent="0.25">
      <c r="A16" s="45"/>
      <c r="B16" s="45"/>
      <c r="C16" s="12" t="s">
        <v>20</v>
      </c>
      <c r="D16" s="48"/>
      <c r="E16" s="23" t="s">
        <v>36</v>
      </c>
      <c r="F16" s="12" t="s">
        <v>20</v>
      </c>
      <c r="G16" s="24" t="s">
        <v>35</v>
      </c>
      <c r="H16" s="33" t="s">
        <v>31</v>
      </c>
      <c r="I16" s="33">
        <v>1</v>
      </c>
      <c r="J16" s="34">
        <f t="shared" ref="J16:J28" si="1">K16/I16</f>
        <v>600</v>
      </c>
      <c r="K16" s="35">
        <v>600</v>
      </c>
      <c r="L16" s="11"/>
    </row>
    <row r="17" spans="1:12" s="4" customFormat="1" ht="27.75" customHeight="1" x14ac:dyDescent="0.25">
      <c r="A17" s="45"/>
      <c r="B17" s="45"/>
      <c r="C17" s="12" t="s">
        <v>20</v>
      </c>
      <c r="D17" s="48"/>
      <c r="E17" s="23" t="s">
        <v>38</v>
      </c>
      <c r="F17" s="12" t="s">
        <v>20</v>
      </c>
      <c r="G17" s="24" t="s">
        <v>37</v>
      </c>
      <c r="H17" s="33" t="s">
        <v>31</v>
      </c>
      <c r="I17" s="33">
        <v>1</v>
      </c>
      <c r="J17" s="34">
        <f t="shared" si="1"/>
        <v>600</v>
      </c>
      <c r="K17" s="35">
        <v>600</v>
      </c>
      <c r="L17" s="11"/>
    </row>
    <row r="18" spans="1:12" s="4" customFormat="1" ht="36" customHeight="1" x14ac:dyDescent="0.25">
      <c r="A18" s="45"/>
      <c r="B18" s="45"/>
      <c r="C18" s="10" t="s">
        <v>21</v>
      </c>
      <c r="D18" s="48"/>
      <c r="E18" s="23" t="s">
        <v>40</v>
      </c>
      <c r="F18" s="10" t="s">
        <v>21</v>
      </c>
      <c r="G18" s="24" t="s">
        <v>39</v>
      </c>
      <c r="H18" s="33" t="s">
        <v>31</v>
      </c>
      <c r="I18" s="33">
        <v>1</v>
      </c>
      <c r="J18" s="34">
        <f t="shared" si="1"/>
        <v>546</v>
      </c>
      <c r="K18" s="35">
        <v>546</v>
      </c>
      <c r="L18" s="11"/>
    </row>
    <row r="19" spans="1:12" s="4" customFormat="1" ht="32.25" customHeight="1" x14ac:dyDescent="0.25">
      <c r="A19" s="45"/>
      <c r="B19" s="45"/>
      <c r="C19" s="10" t="s">
        <v>21</v>
      </c>
      <c r="D19" s="48"/>
      <c r="E19" s="23" t="s">
        <v>42</v>
      </c>
      <c r="F19" s="10" t="s">
        <v>21</v>
      </c>
      <c r="G19" s="24" t="s">
        <v>41</v>
      </c>
      <c r="H19" s="33" t="s">
        <v>31</v>
      </c>
      <c r="I19" s="33">
        <v>1</v>
      </c>
      <c r="J19" s="34">
        <f t="shared" si="1"/>
        <v>546</v>
      </c>
      <c r="K19" s="35">
        <v>546</v>
      </c>
      <c r="L19" s="11"/>
    </row>
    <row r="20" spans="1:12" s="4" customFormat="1" ht="30.75" customHeight="1" x14ac:dyDescent="0.25">
      <c r="A20" s="45"/>
      <c r="B20" s="45"/>
      <c r="C20" s="10" t="s">
        <v>22</v>
      </c>
      <c r="D20" s="48"/>
      <c r="E20" s="23" t="s">
        <v>44</v>
      </c>
      <c r="F20" s="10" t="s">
        <v>22</v>
      </c>
      <c r="G20" s="24" t="s">
        <v>43</v>
      </c>
      <c r="H20" s="33" t="s">
        <v>31</v>
      </c>
      <c r="I20" s="33">
        <v>1</v>
      </c>
      <c r="J20" s="34">
        <f t="shared" si="1"/>
        <v>466</v>
      </c>
      <c r="K20" s="35">
        <v>466</v>
      </c>
      <c r="L20" s="11"/>
    </row>
    <row r="21" spans="1:12" s="4" customFormat="1" ht="35.25" customHeight="1" x14ac:dyDescent="0.25">
      <c r="A21" s="45"/>
      <c r="B21" s="45"/>
      <c r="C21" s="10" t="s">
        <v>22</v>
      </c>
      <c r="D21" s="48"/>
      <c r="E21" s="23" t="s">
        <v>46</v>
      </c>
      <c r="F21" s="10" t="s">
        <v>22</v>
      </c>
      <c r="G21" s="24" t="s">
        <v>45</v>
      </c>
      <c r="H21" s="33" t="s">
        <v>31</v>
      </c>
      <c r="I21" s="33">
        <v>1</v>
      </c>
      <c r="J21" s="34">
        <f t="shared" si="1"/>
        <v>640</v>
      </c>
      <c r="K21" s="35">
        <v>640</v>
      </c>
      <c r="L21" s="11"/>
    </row>
    <row r="22" spans="1:12" s="4" customFormat="1" ht="27.75" customHeight="1" x14ac:dyDescent="0.25">
      <c r="A22" s="45"/>
      <c r="B22" s="45"/>
      <c r="C22" s="10" t="s">
        <v>23</v>
      </c>
      <c r="D22" s="48"/>
      <c r="E22" s="23" t="s">
        <v>48</v>
      </c>
      <c r="F22" s="10" t="s">
        <v>23</v>
      </c>
      <c r="G22" s="24" t="s">
        <v>47</v>
      </c>
      <c r="H22" s="33" t="s">
        <v>31</v>
      </c>
      <c r="I22" s="33">
        <v>1</v>
      </c>
      <c r="J22" s="34">
        <f t="shared" si="1"/>
        <v>98</v>
      </c>
      <c r="K22" s="35">
        <v>98</v>
      </c>
      <c r="L22" s="11"/>
    </row>
    <row r="23" spans="1:12" s="4" customFormat="1" ht="25.5" customHeight="1" x14ac:dyDescent="0.25">
      <c r="A23" s="45"/>
      <c r="B23" s="45"/>
      <c r="C23" s="10" t="s">
        <v>23</v>
      </c>
      <c r="D23" s="48"/>
      <c r="E23" s="23" t="s">
        <v>50</v>
      </c>
      <c r="F23" s="10" t="s">
        <v>23</v>
      </c>
      <c r="G23" s="24" t="s">
        <v>49</v>
      </c>
      <c r="H23" s="33" t="s">
        <v>31</v>
      </c>
      <c r="I23" s="33">
        <v>1</v>
      </c>
      <c r="J23" s="34">
        <f t="shared" si="1"/>
        <v>98</v>
      </c>
      <c r="K23" s="35">
        <v>98</v>
      </c>
      <c r="L23" s="11"/>
    </row>
    <row r="24" spans="1:12" s="5" customFormat="1" ht="32.25" customHeight="1" x14ac:dyDescent="0.25">
      <c r="A24" s="45"/>
      <c r="B24" s="45"/>
      <c r="C24" s="10" t="s">
        <v>23</v>
      </c>
      <c r="D24" s="48"/>
      <c r="E24" s="23" t="s">
        <v>52</v>
      </c>
      <c r="F24" s="10" t="s">
        <v>23</v>
      </c>
      <c r="G24" s="24" t="s">
        <v>51</v>
      </c>
      <c r="H24" s="33" t="s">
        <v>31</v>
      </c>
      <c r="I24" s="33">
        <v>1</v>
      </c>
      <c r="J24" s="34">
        <f t="shared" si="1"/>
        <v>98</v>
      </c>
      <c r="K24" s="35">
        <v>98</v>
      </c>
      <c r="L24" s="11"/>
    </row>
    <row r="25" spans="1:12" s="5" customFormat="1" ht="25.5" customHeight="1" x14ac:dyDescent="0.25">
      <c r="A25" s="45"/>
      <c r="B25" s="45"/>
      <c r="C25" s="10" t="s">
        <v>23</v>
      </c>
      <c r="D25" s="48"/>
      <c r="E25" s="23" t="s">
        <v>54</v>
      </c>
      <c r="F25" s="10" t="s">
        <v>23</v>
      </c>
      <c r="G25" s="24" t="s">
        <v>53</v>
      </c>
      <c r="H25" s="33" t="s">
        <v>31</v>
      </c>
      <c r="I25" s="33">
        <v>1</v>
      </c>
      <c r="J25" s="34">
        <f t="shared" si="1"/>
        <v>98</v>
      </c>
      <c r="K25" s="35">
        <v>98</v>
      </c>
      <c r="L25" s="11"/>
    </row>
    <row r="26" spans="1:12" s="5" customFormat="1" ht="28.5" customHeight="1" x14ac:dyDescent="0.25">
      <c r="A26" s="45"/>
      <c r="B26" s="45"/>
      <c r="C26" s="10" t="s">
        <v>23</v>
      </c>
      <c r="D26" s="48"/>
      <c r="E26" s="23" t="s">
        <v>56</v>
      </c>
      <c r="F26" s="10" t="s">
        <v>23</v>
      </c>
      <c r="G26" s="24" t="s">
        <v>55</v>
      </c>
      <c r="H26" s="33" t="s">
        <v>31</v>
      </c>
      <c r="I26" s="33">
        <v>1</v>
      </c>
      <c r="J26" s="34">
        <f t="shared" si="1"/>
        <v>98</v>
      </c>
      <c r="K26" s="35">
        <v>98</v>
      </c>
      <c r="L26" s="11"/>
    </row>
    <row r="27" spans="1:12" s="5" customFormat="1" ht="34.5" customHeight="1" x14ac:dyDescent="0.25">
      <c r="A27" s="45"/>
      <c r="B27" s="45"/>
      <c r="C27" s="10" t="s">
        <v>24</v>
      </c>
      <c r="D27" s="48"/>
      <c r="E27" s="23" t="s">
        <v>58</v>
      </c>
      <c r="F27" s="10" t="s">
        <v>24</v>
      </c>
      <c r="G27" s="24" t="s">
        <v>57</v>
      </c>
      <c r="H27" s="33" t="s">
        <v>31</v>
      </c>
      <c r="I27" s="33">
        <v>1</v>
      </c>
      <c r="J27" s="34">
        <f t="shared" si="1"/>
        <v>466</v>
      </c>
      <c r="K27" s="35">
        <v>466</v>
      </c>
      <c r="L27" s="11"/>
    </row>
    <row r="28" spans="1:12" s="2" customFormat="1" ht="39.75" customHeight="1" x14ac:dyDescent="0.25">
      <c r="A28" s="45"/>
      <c r="B28" s="45"/>
      <c r="C28" s="10" t="s">
        <v>24</v>
      </c>
      <c r="D28" s="48"/>
      <c r="E28" s="36" t="s">
        <v>60</v>
      </c>
      <c r="F28" s="10" t="s">
        <v>24</v>
      </c>
      <c r="G28" s="24" t="s">
        <v>59</v>
      </c>
      <c r="H28" s="33" t="s">
        <v>31</v>
      </c>
      <c r="I28" s="33">
        <v>1</v>
      </c>
      <c r="J28" s="34">
        <f t="shared" si="1"/>
        <v>466</v>
      </c>
      <c r="K28" s="35">
        <v>466</v>
      </c>
      <c r="L28" s="11"/>
    </row>
    <row r="29" spans="1:12" s="4" customFormat="1" ht="27" customHeight="1" x14ac:dyDescent="0.25">
      <c r="A29" s="45"/>
      <c r="B29" s="45"/>
      <c r="C29" s="10" t="s">
        <v>25</v>
      </c>
      <c r="D29" s="48"/>
      <c r="E29" s="36" t="s">
        <v>62</v>
      </c>
      <c r="F29" s="10" t="s">
        <v>25</v>
      </c>
      <c r="G29" s="24" t="s">
        <v>61</v>
      </c>
      <c r="H29" s="33" t="s">
        <v>31</v>
      </c>
      <c r="I29" s="33">
        <v>1</v>
      </c>
      <c r="J29" s="34">
        <f t="shared" ref="J29:J35" si="2">K29/I29</f>
        <v>520</v>
      </c>
      <c r="K29" s="35">
        <v>520</v>
      </c>
      <c r="L29" s="11"/>
    </row>
    <row r="30" spans="1:12" s="4" customFormat="1" ht="45" customHeight="1" x14ac:dyDescent="0.25">
      <c r="A30" s="45"/>
      <c r="B30" s="45"/>
      <c r="C30" s="10" t="s">
        <v>26</v>
      </c>
      <c r="D30" s="48"/>
      <c r="E30" s="36" t="s">
        <v>64</v>
      </c>
      <c r="F30" s="10" t="s">
        <v>26</v>
      </c>
      <c r="G30" s="24" t="s">
        <v>63</v>
      </c>
      <c r="H30" s="33" t="s">
        <v>31</v>
      </c>
      <c r="I30" s="33">
        <v>1</v>
      </c>
      <c r="J30" s="34">
        <f t="shared" si="2"/>
        <v>640</v>
      </c>
      <c r="K30" s="35">
        <v>640</v>
      </c>
      <c r="L30" s="11"/>
    </row>
    <row r="31" spans="1:12" s="4" customFormat="1" ht="27" customHeight="1" x14ac:dyDescent="0.25">
      <c r="A31" s="45"/>
      <c r="B31" s="45"/>
      <c r="C31" s="10" t="s">
        <v>26</v>
      </c>
      <c r="D31" s="48"/>
      <c r="E31" s="36" t="s">
        <v>66</v>
      </c>
      <c r="F31" s="10" t="s">
        <v>26</v>
      </c>
      <c r="G31" s="24" t="s">
        <v>65</v>
      </c>
      <c r="H31" s="33" t="s">
        <v>31</v>
      </c>
      <c r="I31" s="33">
        <v>1</v>
      </c>
      <c r="J31" s="34">
        <f t="shared" si="2"/>
        <v>666</v>
      </c>
      <c r="K31" s="35">
        <v>666</v>
      </c>
      <c r="L31" s="11"/>
    </row>
    <row r="32" spans="1:12" s="4" customFormat="1" ht="40.15" customHeight="1" x14ac:dyDescent="0.25">
      <c r="A32" s="45"/>
      <c r="B32" s="45"/>
      <c r="C32" s="10" t="s">
        <v>27</v>
      </c>
      <c r="D32" s="48"/>
      <c r="E32" s="36" t="s">
        <v>68</v>
      </c>
      <c r="F32" s="10" t="s">
        <v>27</v>
      </c>
      <c r="G32" s="24" t="s">
        <v>67</v>
      </c>
      <c r="H32" s="33" t="s">
        <v>31</v>
      </c>
      <c r="I32" s="33">
        <v>1</v>
      </c>
      <c r="J32" s="34">
        <f t="shared" si="2"/>
        <v>700</v>
      </c>
      <c r="K32" s="35">
        <v>700</v>
      </c>
      <c r="L32" s="11"/>
    </row>
    <row r="33" spans="1:12" s="4" customFormat="1" ht="27" customHeight="1" x14ac:dyDescent="0.25">
      <c r="A33" s="45"/>
      <c r="B33" s="45"/>
      <c r="C33" s="10" t="s">
        <v>28</v>
      </c>
      <c r="D33" s="48"/>
      <c r="E33" s="36" t="s">
        <v>70</v>
      </c>
      <c r="F33" s="10" t="s">
        <v>28</v>
      </c>
      <c r="G33" s="24" t="s">
        <v>69</v>
      </c>
      <c r="H33" s="33" t="s">
        <v>31</v>
      </c>
      <c r="I33" s="33">
        <v>1</v>
      </c>
      <c r="J33" s="34">
        <f t="shared" si="2"/>
        <v>390</v>
      </c>
      <c r="K33" s="35">
        <v>390</v>
      </c>
      <c r="L33" s="11"/>
    </row>
    <row r="34" spans="1:12" s="3" customFormat="1" ht="48" customHeight="1" x14ac:dyDescent="0.25">
      <c r="A34" s="45"/>
      <c r="B34" s="45"/>
      <c r="C34" s="10" t="s">
        <v>28</v>
      </c>
      <c r="D34" s="48"/>
      <c r="E34" s="36" t="s">
        <v>72</v>
      </c>
      <c r="F34" s="10" t="s">
        <v>28</v>
      </c>
      <c r="G34" s="24" t="s">
        <v>71</v>
      </c>
      <c r="H34" s="33" t="s">
        <v>31</v>
      </c>
      <c r="I34" s="33">
        <v>1</v>
      </c>
      <c r="J34" s="34">
        <f t="shared" si="2"/>
        <v>390</v>
      </c>
      <c r="K34" s="35">
        <v>390</v>
      </c>
      <c r="L34" s="11"/>
    </row>
    <row r="35" spans="1:12" s="3" customFormat="1" ht="27.75" customHeight="1" x14ac:dyDescent="0.25">
      <c r="A35" s="45"/>
      <c r="B35" s="45"/>
      <c r="C35" s="10" t="s">
        <v>29</v>
      </c>
      <c r="D35" s="48"/>
      <c r="E35" s="36" t="s">
        <v>74</v>
      </c>
      <c r="F35" s="10" t="s">
        <v>29</v>
      </c>
      <c r="G35" s="24" t="s">
        <v>73</v>
      </c>
      <c r="H35" s="33" t="s">
        <v>31</v>
      </c>
      <c r="I35" s="33">
        <v>1</v>
      </c>
      <c r="J35" s="34">
        <f t="shared" si="2"/>
        <v>280</v>
      </c>
      <c r="K35" s="35">
        <v>280</v>
      </c>
      <c r="L35" s="11"/>
    </row>
    <row r="36" spans="1:12" ht="42" customHeight="1" x14ac:dyDescent="0.25">
      <c r="A36" s="46"/>
      <c r="B36" s="46"/>
      <c r="C36" s="13" t="s">
        <v>2</v>
      </c>
      <c r="D36" s="41" t="s">
        <v>75</v>
      </c>
      <c r="E36" s="42"/>
      <c r="F36" s="37"/>
      <c r="G36" s="14"/>
      <c r="H36" s="15">
        <f>SUM(H14:H35)</f>
        <v>0</v>
      </c>
      <c r="I36" s="16">
        <f>SUM(I14:I35)</f>
        <v>22</v>
      </c>
      <c r="J36" s="16">
        <f>SUM(J14:J35)</f>
        <v>9374</v>
      </c>
      <c r="K36" s="16">
        <f>SUM(K14:K35)</f>
        <v>9374</v>
      </c>
      <c r="L36" s="16">
        <f>SUM(L14:L35)</f>
        <v>0</v>
      </c>
    </row>
    <row r="37" spans="1:12" ht="15.75" x14ac:dyDescent="0.25">
      <c r="A37" s="18"/>
      <c r="B37" s="18"/>
      <c r="C37" s="19"/>
      <c r="D37" s="19"/>
      <c r="E37" s="20"/>
      <c r="F37" s="20"/>
      <c r="G37" s="20"/>
      <c r="H37" s="21"/>
      <c r="I37" s="22"/>
      <c r="J37" s="22"/>
      <c r="K37" s="22"/>
      <c r="L37" s="22"/>
    </row>
    <row r="38" spans="1:12" x14ac:dyDescent="0.25">
      <c r="C38" s="6"/>
      <c r="D38" s="6"/>
      <c r="E38" s="6"/>
      <c r="F38" s="6"/>
      <c r="G38" s="6"/>
      <c r="H38" s="6"/>
      <c r="I38" s="6"/>
      <c r="J38" s="6"/>
      <c r="K38" s="6"/>
      <c r="L38" s="6"/>
    </row>
  </sheetData>
  <mergeCells count="13">
    <mergeCell ref="E1:G1"/>
    <mergeCell ref="E3:G3"/>
    <mergeCell ref="E4:G4"/>
    <mergeCell ref="D36:E36"/>
    <mergeCell ref="K1:L1"/>
    <mergeCell ref="K3:L3"/>
    <mergeCell ref="K4:L4"/>
    <mergeCell ref="A8:E8"/>
    <mergeCell ref="A9:E9"/>
    <mergeCell ref="A10:E10"/>
    <mergeCell ref="A14:A36"/>
    <mergeCell ref="D14:D35"/>
    <mergeCell ref="B14:B36"/>
  </mergeCells>
  <pageMargins left="0.78740157480314965" right="0.39370078740157483" top="0.39370078740157483" bottom="0.39370078740157483" header="0.11811023622047245" footer="0.1181102362204724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 1 все</vt:lpstr>
      <vt:lpstr>'прилож 1 все'!Область_печати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2024-04-04T09:11:27Z</dcterms:modified>
</cp:coreProperties>
</file>