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/>
  </bookViews>
  <sheets>
    <sheet name="прилож 1 все" sheetId="7" r:id="rId1"/>
  </sheets>
  <definedNames>
    <definedName name="_xlnm.Print_Area" localSheetId="0">'прилож 1 все'!$A$1:$E$71</definedName>
  </definedNames>
  <calcPr calcId="144525"/>
</workbook>
</file>

<file path=xl/calcChain.xml><?xml version="1.0" encoding="utf-8"?>
<calcChain xmlns="http://schemas.openxmlformats.org/spreadsheetml/2006/main">
  <c r="J68" i="7" l="1"/>
  <c r="J67" i="7"/>
  <c r="J66" i="7" l="1"/>
  <c r="J65" i="7"/>
  <c r="J64" i="7"/>
  <c r="J63" i="7"/>
  <c r="J62" i="7"/>
  <c r="J61" i="7"/>
  <c r="J60" i="7"/>
  <c r="J59" i="7"/>
  <c r="J58" i="7"/>
  <c r="J57" i="7"/>
  <c r="J56" i="7"/>
  <c r="J55" i="7"/>
  <c r="J54" i="7"/>
  <c r="K53" i="7"/>
  <c r="J52" i="7"/>
  <c r="J51" i="7"/>
  <c r="J50" i="7"/>
  <c r="K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G69" i="7" l="1"/>
  <c r="I69" i="7" l="1"/>
  <c r="K69" i="7"/>
  <c r="J69" i="7"/>
  <c r="H69" i="7"/>
</calcChain>
</file>

<file path=xl/sharedStrings.xml><?xml version="1.0" encoding="utf-8"?>
<sst xmlns="http://schemas.openxmlformats.org/spreadsheetml/2006/main" count="243" uniqueCount="117">
  <si>
    <t>Перечень</t>
  </si>
  <si>
    <t>Найменование</t>
  </si>
  <si>
    <t>Всего</t>
  </si>
  <si>
    <t>УТВЕРЖДЕН</t>
  </si>
  <si>
    <t>Донецкой Народной Республики</t>
  </si>
  <si>
    <t xml:space="preserve">имущества, передаваемого из государственной собственности Донецкой Народной Республики </t>
  </si>
  <si>
    <t>количество</t>
  </si>
  <si>
    <t>Первоночальная (переоцененная стоимость руб.)</t>
  </si>
  <si>
    <t>Сумма начисленного износа (руб.)</t>
  </si>
  <si>
    <t>Балансовая (остаточная) стоимость (руб.)</t>
  </si>
  <si>
    <t xml:space="preserve">Распоряжением Правительства </t>
  </si>
  <si>
    <t>ед.измерения</t>
  </si>
  <si>
    <t>Стоимость 1 ед.</t>
  </si>
  <si>
    <t>Полное наименование организации</t>
  </si>
  <si>
    <t>Адрес места нахождения организации, ИНН организации</t>
  </si>
  <si>
    <t>Адрес места нахождения имущества</t>
  </si>
  <si>
    <t>Индивидуальные характеристики имущества</t>
  </si>
  <si>
    <t>Отдел Государственного комитета по земельным ресурсам Донецкой Народной Республики в Старобешевском районе</t>
  </si>
  <si>
    <t>287202, ДОНЕЦКАЯ НАРОДНАЯ РЕСПУБЛИКА, М.О. СТАРОБЕШЕВСКИЙ, ПГТ. СТАРОБЕШЕВО, УЛ. ПОБЕДЫ, Д. 94В , ИНН 9305005232</t>
  </si>
  <si>
    <t>287202, ДОНЕЦКАЯ НАРОДНАЯ РЕСПУБЛИКА, М.О. СТАРОБЕШЕВСКИЙ, ПГТ. СТАРОБЕШЕВО, УЛ. ПОБЕДЫ, Д. 94В</t>
  </si>
  <si>
    <t xml:space="preserve">в муниципальную собственность Старобешевского муниципального округа Донецкой Народной Республики </t>
  </si>
  <si>
    <t>Вешалка для одежды</t>
  </si>
  <si>
    <t>шт</t>
  </si>
  <si>
    <t>Зеркало</t>
  </si>
  <si>
    <t>Комплект мебели (4 шкафа с полками)</t>
  </si>
  <si>
    <t>Комплект мебели (стол с тумбой)</t>
  </si>
  <si>
    <t>Комплект мебели (шкаф, шинонер, 3 стола,тумба)</t>
  </si>
  <si>
    <t>Кресло Престиж</t>
  </si>
  <si>
    <t>Набор мебели (4шкафа)</t>
  </si>
  <si>
    <t>Приставная тумбочка</t>
  </si>
  <si>
    <t>Сейф SL-87T</t>
  </si>
  <si>
    <t>Сейф  ШБ-2</t>
  </si>
  <si>
    <t>Стеллаж металличсекий</t>
  </si>
  <si>
    <t>Стремянка</t>
  </si>
  <si>
    <t>Стеллажи (светло-коричневые)</t>
  </si>
  <si>
    <t>Стол</t>
  </si>
  <si>
    <t>Стол вспом. на ножках</t>
  </si>
  <si>
    <t>Стол компьютерный</t>
  </si>
  <si>
    <t>Стол компьютерный К-12</t>
  </si>
  <si>
    <t>Стол письм. прямоуг.</t>
  </si>
  <si>
    <t>Стол письм. угловой</t>
  </si>
  <si>
    <t>Стол письменный</t>
  </si>
  <si>
    <t>Стол-приставка</t>
  </si>
  <si>
    <t>Столы СТ-80</t>
  </si>
  <si>
    <t>Столы письменные</t>
  </si>
  <si>
    <t>Стул</t>
  </si>
  <si>
    <t>Стул ИСО черн. С-11</t>
  </si>
  <si>
    <t>Стул ИСО</t>
  </si>
  <si>
    <t>Стул офисный на ножках</t>
  </si>
  <si>
    <t>Стул-кресло</t>
  </si>
  <si>
    <t>Тумба</t>
  </si>
  <si>
    <t>Тумба прист.к столу</t>
  </si>
  <si>
    <t>Шкаф для одежды</t>
  </si>
  <si>
    <t>Шкаф-бар</t>
  </si>
  <si>
    <t>Шкаф для документов</t>
  </si>
  <si>
    <t>Шкаф офисный</t>
  </si>
  <si>
    <t>Шкаф плательный</t>
  </si>
  <si>
    <t>Шкафы книжные</t>
  </si>
  <si>
    <t>Номенклатурный номер 1136069, 1 шт. цена 208,00 руб.</t>
  </si>
  <si>
    <t>Номенклатурный номер 1136116, 1 шт. цена 160,00 руб.</t>
  </si>
  <si>
    <t>Номенклатурный номер 1136117, 1 шт. цена 160,00 руб.</t>
  </si>
  <si>
    <t>Номенклатурный номер 1136115, 1 шт. цена 400,00 руб.</t>
  </si>
  <si>
    <t>Номенклатурный номер 1136507, 1 шт. цена 2640,00 руб.</t>
  </si>
  <si>
    <t>Номенклатурный номер 1136506, 1 шт. цена 1570,00 руб.</t>
  </si>
  <si>
    <t>Номенклатурный номер 1136504, 1 шт. цена 3250,00 руб.</t>
  </si>
  <si>
    <t>Номенклатурный номер 1136018, 1 шт. цена 322,00 руб.</t>
  </si>
  <si>
    <t>Номенклатурный номер 1136030, 1 шт. цена 314,00 руб.</t>
  </si>
  <si>
    <t>Номенклатурный номер 1136503, 1 шт. цена 3220,00 руб.</t>
  </si>
  <si>
    <t>Номенклатурный номер 1136014, 1 шт. цена 250,00 руб.</t>
  </si>
  <si>
    <t>Номенклатурный номер 1136509, 1 шт. цена 2500,00 руб.</t>
  </si>
  <si>
    <t>Номенклатурный номер 1136505, 1 шт. цена 1852,00 руб.</t>
  </si>
  <si>
    <t>Номенклатурный номер 1136121, 1 шт. цена 4000,00 руб.</t>
  </si>
  <si>
    <t>Номенклатурный номер 1136114, 1 шт. цена 360,00 руб.</t>
  </si>
  <si>
    <t>Номенклатурный номер 1136010, 2 шт. цена 450,00 руб., на сумму 900,00 руб.</t>
  </si>
  <si>
    <t>Номенклатурный номер 1136043, 2 шт. цена 310,00 руб., на сумму 620,00 руб.</t>
  </si>
  <si>
    <t>Номенклатурный номер 1136061, 1 шт. цена 300,00 руб.</t>
  </si>
  <si>
    <t>Номенклатурный номер 1136026, 1 шт. цена 518,00 руб.</t>
  </si>
  <si>
    <t>Номенклатурный номер 1136017, 1 шт. цена 550,00 руб.</t>
  </si>
  <si>
    <t>Номенклатурный номер 1136059, 1 шт. цена 546,00 руб.</t>
  </si>
  <si>
    <t>Номенклатурный номер 1136060, 1 шт. цена 546,00 руб.</t>
  </si>
  <si>
    <t>Номенклатурный номер 1136057, 1 шт. цена 640,00 руб.</t>
  </si>
  <si>
    <t>Номенклатурный номер 1136058, 1 шт. цена 640,00 руб.</t>
  </si>
  <si>
    <t>Номенклатурный номер 1136005, 1 шт. цена 834,00 руб.</t>
  </si>
  <si>
    <t>Номенклатурный номер 1136013, 1 шт. цена 250,00 руб.</t>
  </si>
  <si>
    <t>Номенклатурный номер 1136016, 2 шт. цена 778,00 руб., на сумму 1556,00 руб.</t>
  </si>
  <si>
    <t>Номенклатурный номер 1136028, 2 шт. цена 784,00 руб., на сумму 1568,00 руб.</t>
  </si>
  <si>
    <t>Номенклатурный номер 1136025, 2 шт. цена 738,00 руб., на сумму 1476,00 руб.</t>
  </si>
  <si>
    <t>Номенклатурный номер 1136003, 3 шт. цена 550,00 руб., на сумму 1650,00 руб.</t>
  </si>
  <si>
    <t>Номенклатурный номер 1136004, 2 шт. цена 160,00 руб., на сумму 320,00 руб.</t>
  </si>
  <si>
    <t>Номенклатурный номер 1136045, 9 шт. цена 124,00 руб., на сумму 1116,00 руб.</t>
  </si>
  <si>
    <t>Номенклатурный номер 1136002, 5 шт. цена 86,00 руб., на сумму 430,00 руб.</t>
  </si>
  <si>
    <t>Номенклатурный номер 1136019, 1 шт. цена 96,00 руб.</t>
  </si>
  <si>
    <t>Номенклатурный номер 1136046, 3 шт. цена 124,00 руб., на сумму 372,00 руб.</t>
  </si>
  <si>
    <t>Номенклатурный номер 1136042, 6 шт. цена 94,00 руб., на сумму 564,00 руб.</t>
  </si>
  <si>
    <t>Номенклатурный номер 1136065, 1 шт. цена 98,00 руб.</t>
  </si>
  <si>
    <t>Номенклатурный номер 1136066, 1 шт. цена 98,00 руб.</t>
  </si>
  <si>
    <t>Номенклатурный номер 1136067, 1 шт. цена 98,00 руб.</t>
  </si>
  <si>
    <t>Номенклатурный номер 1136098, 2 шт. цена 800,00 руб., на сумму 1600,00 руб.</t>
  </si>
  <si>
    <t>Номенклатурный номер 1136036, 1 шт. цена 842,00 руб.</t>
  </si>
  <si>
    <t>Номенклатурный номер 1136062, 1 шт. цена 466,00 руб.</t>
  </si>
  <si>
    <t>Номенклатурный номер 1136063, 1 шт. цена 466,00 руб.</t>
  </si>
  <si>
    <t>Номенклатурный номер 1136054, 1 шт. цена 700,00 руб.</t>
  </si>
  <si>
    <t>Номенклатурный номер 1136034, 1 шт. цена 750,00 руб.</t>
  </si>
  <si>
    <t>Номенклатурный номер 1136055, 1 шт. цена 666,00 руб.</t>
  </si>
  <si>
    <t>Номенклатурный номер 1136056, 1 шт. цена 666,00 руб.</t>
  </si>
  <si>
    <t>Номенклатурный номер 1136078, 1 шт. цена 960,00 руб.</t>
  </si>
  <si>
    <t>Номенклатурный номер 1136079, 1 шт. цена 960,00 руб.</t>
  </si>
  <si>
    <t>Номенклатурный номер 1136076, 1 шт. цена 920,00 руб.</t>
  </si>
  <si>
    <t>Номенклатурный номер 1136077, 1 шт. цена 920,00 руб.</t>
  </si>
  <si>
    <t>Номенклатурный номер 1136033, 1 шт. цена 834,00 руб.</t>
  </si>
  <si>
    <t>Номенклатурный номер 1136035, 2 шт. цена 708,00 руб., на сумму 1416,00 руб.</t>
  </si>
  <si>
    <t>Номенклатурный номер 1136029, 2 шт. цена 94,00 руб., на сумму 188,00 руб.</t>
  </si>
  <si>
    <t>Номенклатурный номер 1136064, 1 шт. цена 98,00 руб.</t>
  </si>
  <si>
    <t>85 единицы на сумму 49444,00 руб. (Сорок девять тысяч четыреста сорок четыре рубля 00 копеек)</t>
  </si>
  <si>
    <t>от 4 апреля 2024 г. № 36-Р4</t>
  </si>
  <si>
    <t>Набор мебели (4 шкафа)</t>
  </si>
  <si>
    <t>Комплект мебели (шкаф, шинонер, 3 стола, тумба)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</si>
</sst>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3" fillId="0" borderId="0"/>
  </cellStyleXfs>
  <cellXfs count="40">
    <xf numFmtId="0" fontId="0" fillId="0" borderId="0" xfId="0"/>
    <xf numFmtId="0" fontId="3" fillId="0" borderId="1" xfId="0" applyFont="1" applyBorder="1" applyAlignment="1">
      <alignment horizontal="center"/>
    </xf>
    <xf numFmtId="0" fontId="5" fillId="2" borderId="0" xfId="0" applyFont="1" applyFill="1"/>
    <xf numFmtId="0" fontId="5" fillId="0" borderId="0" xfId="0" applyFont="1" applyFill="1"/>
    <xf numFmtId="0" fontId="5" fillId="3" borderId="0" xfId="0" applyFont="1" applyFill="1"/>
    <xf numFmtId="0" fontId="2" fillId="0" borderId="0" xfId="0" applyFont="1"/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1" xfId="0" quotePrefix="1" applyFont="1" applyFill="1" applyBorder="1" applyAlignment="1">
      <alignment vertical="center"/>
    </xf>
    <xf numFmtId="49" fontId="10" fillId="0" borderId="1" xfId="2" applyNumberFormat="1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/>
    </xf>
    <xf numFmtId="2" fontId="10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/>
    <xf numFmtId="0" fontId="9" fillId="0" borderId="0" xfId="0" applyFont="1" applyFill="1" applyBorder="1" applyAlignment="1">
      <alignment horizontal="center" vertical="top" wrapText="1"/>
    </xf>
    <xf numFmtId="0" fontId="10" fillId="0" borderId="0" xfId="0" quotePrefix="1" applyFont="1" applyFill="1" applyBorder="1" applyAlignment="1">
      <alignment vertical="center"/>
    </xf>
    <xf numFmtId="49" fontId="10" fillId="0" borderId="0" xfId="2" applyNumberFormat="1" applyFont="1" applyFill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2" fontId="10" fillId="0" borderId="0" xfId="0" applyNumberFormat="1" applyFont="1" applyFill="1" applyBorder="1" applyAlignment="1">
      <alignment horizontal="center" vertical="center"/>
    </xf>
    <xf numFmtId="0" fontId="9" fillId="0" borderId="1" xfId="4" quotePrefix="1" applyNumberFormat="1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 shrinkToFit="1"/>
    </xf>
    <xf numFmtId="0" fontId="6" fillId="4" borderId="1" xfId="0" applyFont="1" applyFill="1" applyBorder="1" applyAlignment="1">
      <alignment horizontal="center" vertical="center"/>
    </xf>
    <xf numFmtId="2" fontId="12" fillId="4" borderId="1" xfId="0" applyNumberFormat="1" applyFont="1" applyFill="1" applyBorder="1"/>
    <xf numFmtId="4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center" wrapText="1" shrinkToFit="1"/>
    </xf>
    <xf numFmtId="0" fontId="6" fillId="5" borderId="1" xfId="0" applyFont="1" applyFill="1" applyBorder="1" applyAlignment="1">
      <alignment horizontal="center" vertical="center"/>
    </xf>
    <xf numFmtId="2" fontId="12" fillId="5" borderId="1" xfId="0" applyNumberFormat="1" applyFont="1" applyFill="1" applyBorder="1"/>
    <xf numFmtId="4" fontId="6" fillId="5" borderId="1" xfId="0" applyNumberFormat="1" applyFont="1" applyFill="1" applyBorder="1" applyAlignment="1">
      <alignment horizontal="center" vertical="center"/>
    </xf>
    <xf numFmtId="0" fontId="9" fillId="0" borderId="1" xfId="4" quotePrefix="1" applyNumberFormat="1" applyFont="1" applyFill="1" applyBorder="1" applyAlignment="1">
      <alignment horizontal="left" wrapText="1"/>
    </xf>
    <xf numFmtId="0" fontId="3" fillId="0" borderId="0" xfId="0" applyFont="1" applyAlignment="1"/>
    <xf numFmtId="0" fontId="3" fillId="0" borderId="0" xfId="0" applyFont="1"/>
    <xf numFmtId="0" fontId="3" fillId="0" borderId="0" xfId="0" applyFont="1" applyAlignment="1"/>
    <xf numFmtId="49" fontId="10" fillId="0" borderId="5" xfId="2" applyNumberFormat="1" applyFont="1" applyFill="1" applyBorder="1" applyAlignment="1">
      <alignment horizontal="center" vertical="center" wrapText="1"/>
    </xf>
    <xf numFmtId="49" fontId="10" fillId="0" borderId="6" xfId="2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</cellXfs>
  <cellStyles count="10">
    <cellStyle name="Обычный" xfId="0" builtinId="0"/>
    <cellStyle name="Обычный 13" xfId="1"/>
    <cellStyle name="Обычный 189" xfId="2"/>
    <cellStyle name="Обычный 2" xfId="5"/>
    <cellStyle name="Обычный 39" xfId="4"/>
    <cellStyle name="Обычный 40" xfId="6"/>
    <cellStyle name="Обычный 41" xfId="7"/>
    <cellStyle name="Обычный 42" xfId="8"/>
    <cellStyle name="Обычный 51" xfId="9"/>
    <cellStyle name="Обычный 5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abSelected="1" view="pageBreakPreview" zoomScaleNormal="100" zoomScaleSheetLayoutView="100" workbookViewId="0">
      <selection activeCell="C18" sqref="C18"/>
    </sheetView>
  </sheetViews>
  <sheetFormatPr defaultRowHeight="15" x14ac:dyDescent="0.25"/>
  <cols>
    <col min="1" max="1" width="22.7109375" customWidth="1"/>
    <col min="2" max="2" width="21.5703125" customWidth="1"/>
    <col min="3" max="3" width="30.42578125" customWidth="1"/>
    <col min="4" max="4" width="21.140625" customWidth="1"/>
    <col min="5" max="5" width="42.5703125" customWidth="1"/>
    <col min="6" max="6" width="11.5703125" hidden="1" customWidth="1"/>
    <col min="7" max="7" width="9" hidden="1" customWidth="1"/>
    <col min="8" max="8" width="14.140625" hidden="1" customWidth="1"/>
    <col min="9" max="9" width="7.5703125" hidden="1" customWidth="1"/>
    <col min="10" max="10" width="12.140625" hidden="1" customWidth="1"/>
    <col min="11" max="11" width="11.7109375" hidden="1" customWidth="1"/>
  </cols>
  <sheetData>
    <row r="1" spans="1:11" x14ac:dyDescent="0.25">
      <c r="E1" s="32" t="s">
        <v>3</v>
      </c>
      <c r="F1" s="32"/>
      <c r="J1" s="32"/>
      <c r="K1" s="32"/>
    </row>
    <row r="2" spans="1:11" x14ac:dyDescent="0.25">
      <c r="E2" s="30"/>
      <c r="F2" s="30"/>
      <c r="J2" s="30"/>
      <c r="K2" s="30"/>
    </row>
    <row r="3" spans="1:11" x14ac:dyDescent="0.25">
      <c r="E3" s="32" t="s">
        <v>10</v>
      </c>
      <c r="F3" s="32"/>
      <c r="J3" s="32"/>
      <c r="K3" s="32"/>
    </row>
    <row r="4" spans="1:11" x14ac:dyDescent="0.25">
      <c r="E4" s="32" t="s">
        <v>4</v>
      </c>
      <c r="F4" s="32"/>
      <c r="J4" s="32"/>
      <c r="K4" s="32"/>
    </row>
    <row r="5" spans="1:11" x14ac:dyDescent="0.25">
      <c r="E5" s="31" t="s">
        <v>114</v>
      </c>
    </row>
    <row r="8" spans="1:11" ht="18.75" x14ac:dyDescent="0.3">
      <c r="A8" s="35" t="s">
        <v>0</v>
      </c>
      <c r="B8" s="35"/>
      <c r="C8" s="35"/>
      <c r="D8" s="35"/>
      <c r="E8" s="35"/>
      <c r="F8" s="13"/>
      <c r="G8" s="13"/>
      <c r="H8" s="13"/>
      <c r="I8" s="13"/>
      <c r="J8" s="13"/>
      <c r="K8" s="13"/>
    </row>
    <row r="9" spans="1:11" ht="18.75" x14ac:dyDescent="0.3">
      <c r="A9" s="35" t="s">
        <v>5</v>
      </c>
      <c r="B9" s="35"/>
      <c r="C9" s="35"/>
      <c r="D9" s="35"/>
      <c r="E9" s="35"/>
      <c r="F9" s="13"/>
      <c r="G9" s="13"/>
      <c r="H9" s="13"/>
      <c r="I9" s="13"/>
      <c r="J9" s="13"/>
      <c r="K9" s="13"/>
    </row>
    <row r="10" spans="1:11" ht="18.75" x14ac:dyDescent="0.3">
      <c r="A10" s="35" t="s">
        <v>20</v>
      </c>
      <c r="B10" s="35"/>
      <c r="C10" s="35"/>
      <c r="D10" s="35"/>
      <c r="E10" s="35"/>
      <c r="F10" s="13"/>
      <c r="G10" s="13"/>
      <c r="H10" s="13"/>
      <c r="I10" s="13"/>
      <c r="J10" s="13"/>
      <c r="K10" s="13"/>
    </row>
    <row r="11" spans="1:11" ht="18.75" x14ac:dyDescent="0.3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84" customHeight="1" x14ac:dyDescent="0.25">
      <c r="A12" s="6" t="s">
        <v>13</v>
      </c>
      <c r="B12" s="6" t="s">
        <v>14</v>
      </c>
      <c r="C12" s="7" t="s">
        <v>1</v>
      </c>
      <c r="D12" s="6" t="s">
        <v>15</v>
      </c>
      <c r="E12" s="6" t="s">
        <v>16</v>
      </c>
      <c r="F12" s="6" t="s">
        <v>11</v>
      </c>
      <c r="G12" s="6" t="s">
        <v>6</v>
      </c>
      <c r="H12" s="6" t="s">
        <v>12</v>
      </c>
      <c r="I12" s="6" t="s">
        <v>7</v>
      </c>
      <c r="J12" s="6" t="s">
        <v>8</v>
      </c>
      <c r="K12" s="6" t="s">
        <v>9</v>
      </c>
    </row>
    <row r="13" spans="1:11" x14ac:dyDescent="0.25">
      <c r="A13" s="1">
        <v>1</v>
      </c>
      <c r="B13" s="1"/>
      <c r="C13" s="1">
        <v>2</v>
      </c>
      <c r="D13" s="1"/>
      <c r="E13" s="1">
        <v>3</v>
      </c>
      <c r="F13" s="1">
        <v>4</v>
      </c>
      <c r="G13" s="1">
        <v>5</v>
      </c>
      <c r="H13" s="1">
        <v>6</v>
      </c>
      <c r="I13" s="1">
        <v>7</v>
      </c>
      <c r="J13" s="1">
        <v>8</v>
      </c>
      <c r="K13" s="1">
        <v>9</v>
      </c>
    </row>
    <row r="14" spans="1:11" s="2" customFormat="1" ht="30" customHeight="1" x14ac:dyDescent="0.2">
      <c r="A14" s="36" t="s">
        <v>17</v>
      </c>
      <c r="B14" s="39" t="s">
        <v>18</v>
      </c>
      <c r="C14" s="19" t="s">
        <v>21</v>
      </c>
      <c r="D14" s="39" t="s">
        <v>19</v>
      </c>
      <c r="E14" s="19" t="s">
        <v>58</v>
      </c>
      <c r="F14" s="20" t="s">
        <v>21</v>
      </c>
      <c r="G14" s="21">
        <v>1136069</v>
      </c>
      <c r="H14" s="21" t="s">
        <v>22</v>
      </c>
      <c r="I14" s="21">
        <v>1</v>
      </c>
      <c r="J14" s="22">
        <f>K14/I14</f>
        <v>208</v>
      </c>
      <c r="K14" s="23">
        <v>208</v>
      </c>
    </row>
    <row r="15" spans="1:11" s="3" customFormat="1" ht="30" customHeight="1" x14ac:dyDescent="0.2">
      <c r="A15" s="37"/>
      <c r="B15" s="37"/>
      <c r="C15" s="19" t="s">
        <v>23</v>
      </c>
      <c r="D15" s="37"/>
      <c r="E15" s="19" t="s">
        <v>59</v>
      </c>
      <c r="F15" s="20" t="s">
        <v>23</v>
      </c>
      <c r="G15" s="21">
        <v>1136116</v>
      </c>
      <c r="H15" s="21" t="s">
        <v>22</v>
      </c>
      <c r="I15" s="21">
        <v>1</v>
      </c>
      <c r="J15" s="22">
        <f t="shared" ref="J15:J48" si="0">K15/I15</f>
        <v>160</v>
      </c>
      <c r="K15" s="23">
        <v>160</v>
      </c>
    </row>
    <row r="16" spans="1:11" s="3" customFormat="1" ht="30" customHeight="1" x14ac:dyDescent="0.2">
      <c r="A16" s="37"/>
      <c r="B16" s="37"/>
      <c r="C16" s="19" t="s">
        <v>23</v>
      </c>
      <c r="D16" s="37"/>
      <c r="E16" s="19" t="s">
        <v>60</v>
      </c>
      <c r="F16" s="20" t="s">
        <v>23</v>
      </c>
      <c r="G16" s="21">
        <v>1136117</v>
      </c>
      <c r="H16" s="21" t="s">
        <v>22</v>
      </c>
      <c r="I16" s="21">
        <v>1</v>
      </c>
      <c r="J16" s="22">
        <f t="shared" si="0"/>
        <v>160</v>
      </c>
      <c r="K16" s="23">
        <v>160</v>
      </c>
    </row>
    <row r="17" spans="1:11" s="3" customFormat="1" ht="30" customHeight="1" x14ac:dyDescent="0.2">
      <c r="A17" s="37"/>
      <c r="B17" s="37"/>
      <c r="C17" s="19" t="s">
        <v>23</v>
      </c>
      <c r="D17" s="37"/>
      <c r="E17" s="19" t="s">
        <v>61</v>
      </c>
      <c r="F17" s="20" t="s">
        <v>23</v>
      </c>
      <c r="G17" s="21">
        <v>1136115</v>
      </c>
      <c r="H17" s="21" t="s">
        <v>22</v>
      </c>
      <c r="I17" s="21">
        <v>1</v>
      </c>
      <c r="J17" s="22">
        <f t="shared" si="0"/>
        <v>400</v>
      </c>
      <c r="K17" s="23">
        <v>400</v>
      </c>
    </row>
    <row r="18" spans="1:11" s="3" customFormat="1" ht="30" customHeight="1" x14ac:dyDescent="0.2">
      <c r="A18" s="37"/>
      <c r="B18" s="37"/>
      <c r="C18" s="19" t="s">
        <v>24</v>
      </c>
      <c r="D18" s="37"/>
      <c r="E18" s="19" t="s">
        <v>62</v>
      </c>
      <c r="F18" s="20" t="s">
        <v>24</v>
      </c>
      <c r="G18" s="21">
        <v>1136507</v>
      </c>
      <c r="H18" s="21" t="s">
        <v>22</v>
      </c>
      <c r="I18" s="21">
        <v>1</v>
      </c>
      <c r="J18" s="22">
        <f t="shared" si="0"/>
        <v>2640</v>
      </c>
      <c r="K18" s="23">
        <v>2640</v>
      </c>
    </row>
    <row r="19" spans="1:11" s="3" customFormat="1" ht="30" customHeight="1" x14ac:dyDescent="0.2">
      <c r="A19" s="37"/>
      <c r="B19" s="37"/>
      <c r="C19" s="19" t="s">
        <v>25</v>
      </c>
      <c r="D19" s="37"/>
      <c r="E19" s="19" t="s">
        <v>63</v>
      </c>
      <c r="F19" s="20" t="s">
        <v>25</v>
      </c>
      <c r="G19" s="21">
        <v>1136506</v>
      </c>
      <c r="H19" s="21" t="s">
        <v>22</v>
      </c>
      <c r="I19" s="21">
        <v>1</v>
      </c>
      <c r="J19" s="22">
        <f t="shared" si="0"/>
        <v>1570</v>
      </c>
      <c r="K19" s="23">
        <v>1570</v>
      </c>
    </row>
    <row r="20" spans="1:11" s="3" customFormat="1" ht="30" customHeight="1" x14ac:dyDescent="0.2">
      <c r="A20" s="37"/>
      <c r="B20" s="37"/>
      <c r="C20" s="19" t="s">
        <v>116</v>
      </c>
      <c r="D20" s="37"/>
      <c r="E20" s="19" t="s">
        <v>64</v>
      </c>
      <c r="F20" s="20" t="s">
        <v>26</v>
      </c>
      <c r="G20" s="21">
        <v>1136504</v>
      </c>
      <c r="H20" s="21" t="s">
        <v>22</v>
      </c>
      <c r="I20" s="21">
        <v>1</v>
      </c>
      <c r="J20" s="22">
        <f t="shared" si="0"/>
        <v>3250</v>
      </c>
      <c r="K20" s="23">
        <v>3250</v>
      </c>
    </row>
    <row r="21" spans="1:11" s="3" customFormat="1" ht="30" customHeight="1" x14ac:dyDescent="0.2">
      <c r="A21" s="37"/>
      <c r="B21" s="37"/>
      <c r="C21" s="19" t="s">
        <v>27</v>
      </c>
      <c r="D21" s="37"/>
      <c r="E21" s="19" t="s">
        <v>65</v>
      </c>
      <c r="F21" s="20" t="s">
        <v>27</v>
      </c>
      <c r="G21" s="21">
        <v>1136018</v>
      </c>
      <c r="H21" s="21" t="s">
        <v>22</v>
      </c>
      <c r="I21" s="21">
        <v>1</v>
      </c>
      <c r="J21" s="22">
        <f t="shared" si="0"/>
        <v>322</v>
      </c>
      <c r="K21" s="23">
        <v>322</v>
      </c>
    </row>
    <row r="22" spans="1:11" s="3" customFormat="1" ht="30" customHeight="1" x14ac:dyDescent="0.2">
      <c r="A22" s="37"/>
      <c r="B22" s="37"/>
      <c r="C22" s="19" t="s">
        <v>27</v>
      </c>
      <c r="D22" s="37"/>
      <c r="E22" s="19" t="s">
        <v>66</v>
      </c>
      <c r="F22" s="20" t="s">
        <v>27</v>
      </c>
      <c r="G22" s="21">
        <v>1136030</v>
      </c>
      <c r="H22" s="21" t="s">
        <v>22</v>
      </c>
      <c r="I22" s="21">
        <v>1</v>
      </c>
      <c r="J22" s="22">
        <f t="shared" si="0"/>
        <v>314</v>
      </c>
      <c r="K22" s="23">
        <v>314</v>
      </c>
    </row>
    <row r="23" spans="1:11" s="3" customFormat="1" ht="30" customHeight="1" x14ac:dyDescent="0.2">
      <c r="A23" s="37"/>
      <c r="B23" s="37"/>
      <c r="C23" s="19" t="s">
        <v>115</v>
      </c>
      <c r="D23" s="37"/>
      <c r="E23" s="19" t="s">
        <v>67</v>
      </c>
      <c r="F23" s="24" t="s">
        <v>28</v>
      </c>
      <c r="G23" s="21">
        <v>1136503</v>
      </c>
      <c r="H23" s="21" t="s">
        <v>22</v>
      </c>
      <c r="I23" s="21">
        <v>1</v>
      </c>
      <c r="J23" s="22">
        <f t="shared" si="0"/>
        <v>3220</v>
      </c>
      <c r="K23" s="23">
        <v>3220</v>
      </c>
    </row>
    <row r="24" spans="1:11" s="3" customFormat="1" ht="30" customHeight="1" x14ac:dyDescent="0.2">
      <c r="A24" s="37"/>
      <c r="B24" s="37"/>
      <c r="C24" s="19" t="s">
        <v>29</v>
      </c>
      <c r="D24" s="37"/>
      <c r="E24" s="19" t="s">
        <v>68</v>
      </c>
      <c r="F24" s="20" t="s">
        <v>29</v>
      </c>
      <c r="G24" s="21">
        <v>1136014</v>
      </c>
      <c r="H24" s="21" t="s">
        <v>22</v>
      </c>
      <c r="I24" s="21">
        <v>1</v>
      </c>
      <c r="J24" s="22">
        <f t="shared" si="0"/>
        <v>250</v>
      </c>
      <c r="K24" s="23">
        <v>250</v>
      </c>
    </row>
    <row r="25" spans="1:11" s="3" customFormat="1" ht="30" customHeight="1" x14ac:dyDescent="0.2">
      <c r="A25" s="37"/>
      <c r="B25" s="37"/>
      <c r="C25" s="19" t="s">
        <v>30</v>
      </c>
      <c r="D25" s="37"/>
      <c r="E25" s="19" t="s">
        <v>69</v>
      </c>
      <c r="F25" s="20" t="s">
        <v>30</v>
      </c>
      <c r="G25" s="21">
        <v>1136509</v>
      </c>
      <c r="H25" s="21" t="s">
        <v>22</v>
      </c>
      <c r="I25" s="21">
        <v>1</v>
      </c>
      <c r="J25" s="22">
        <f t="shared" si="0"/>
        <v>2500</v>
      </c>
      <c r="K25" s="23">
        <v>2500</v>
      </c>
    </row>
    <row r="26" spans="1:11" s="3" customFormat="1" ht="30" customHeight="1" x14ac:dyDescent="0.2">
      <c r="A26" s="37"/>
      <c r="B26" s="37"/>
      <c r="C26" s="19" t="s">
        <v>31</v>
      </c>
      <c r="D26" s="37"/>
      <c r="E26" s="19" t="s">
        <v>70</v>
      </c>
      <c r="F26" s="20" t="s">
        <v>31</v>
      </c>
      <c r="G26" s="21">
        <v>1136505</v>
      </c>
      <c r="H26" s="21" t="s">
        <v>22</v>
      </c>
      <c r="I26" s="21">
        <v>1</v>
      </c>
      <c r="J26" s="22">
        <f t="shared" si="0"/>
        <v>1852</v>
      </c>
      <c r="K26" s="23">
        <v>1852</v>
      </c>
    </row>
    <row r="27" spans="1:11" s="3" customFormat="1" ht="30" customHeight="1" x14ac:dyDescent="0.2">
      <c r="A27" s="37"/>
      <c r="B27" s="37"/>
      <c r="C27" s="19" t="s">
        <v>32</v>
      </c>
      <c r="D27" s="37"/>
      <c r="E27" s="19" t="s">
        <v>71</v>
      </c>
      <c r="F27" s="20" t="s">
        <v>32</v>
      </c>
      <c r="G27" s="21">
        <v>1136121</v>
      </c>
      <c r="H27" s="21" t="s">
        <v>22</v>
      </c>
      <c r="I27" s="21">
        <v>1</v>
      </c>
      <c r="J27" s="22">
        <f t="shared" si="0"/>
        <v>4000</v>
      </c>
      <c r="K27" s="23">
        <v>4000</v>
      </c>
    </row>
    <row r="28" spans="1:11" s="3" customFormat="1" ht="30" customHeight="1" x14ac:dyDescent="0.2">
      <c r="A28" s="37"/>
      <c r="B28" s="37"/>
      <c r="C28" s="19" t="s">
        <v>33</v>
      </c>
      <c r="D28" s="37"/>
      <c r="E28" s="19" t="s">
        <v>72</v>
      </c>
      <c r="F28" s="20" t="s">
        <v>33</v>
      </c>
      <c r="G28" s="21">
        <v>1136114</v>
      </c>
      <c r="H28" s="21" t="s">
        <v>22</v>
      </c>
      <c r="I28" s="21">
        <v>1</v>
      </c>
      <c r="J28" s="22">
        <f t="shared" si="0"/>
        <v>360</v>
      </c>
      <c r="K28" s="23">
        <v>360</v>
      </c>
    </row>
    <row r="29" spans="1:11" s="3" customFormat="1" ht="30" customHeight="1" x14ac:dyDescent="0.25">
      <c r="A29" s="37"/>
      <c r="B29" s="37"/>
      <c r="C29" s="19" t="s">
        <v>34</v>
      </c>
      <c r="D29" s="37"/>
      <c r="E29" s="29" t="s">
        <v>73</v>
      </c>
      <c r="F29" s="20" t="s">
        <v>34</v>
      </c>
      <c r="G29" s="21">
        <v>1136010</v>
      </c>
      <c r="H29" s="21" t="s">
        <v>22</v>
      </c>
      <c r="I29" s="21">
        <v>2</v>
      </c>
      <c r="J29" s="22">
        <f t="shared" si="0"/>
        <v>450</v>
      </c>
      <c r="K29" s="23">
        <v>900</v>
      </c>
    </row>
    <row r="30" spans="1:11" s="3" customFormat="1" ht="30" customHeight="1" x14ac:dyDescent="0.25">
      <c r="A30" s="37"/>
      <c r="B30" s="37"/>
      <c r="C30" s="19" t="s">
        <v>35</v>
      </c>
      <c r="D30" s="37"/>
      <c r="E30" s="29" t="s">
        <v>74</v>
      </c>
      <c r="F30" s="20" t="s">
        <v>35</v>
      </c>
      <c r="G30" s="21">
        <v>1136043</v>
      </c>
      <c r="H30" s="21" t="s">
        <v>22</v>
      </c>
      <c r="I30" s="21">
        <v>2</v>
      </c>
      <c r="J30" s="22">
        <f t="shared" si="0"/>
        <v>310</v>
      </c>
      <c r="K30" s="23">
        <v>620</v>
      </c>
    </row>
    <row r="31" spans="1:11" s="3" customFormat="1" ht="30" customHeight="1" x14ac:dyDescent="0.2">
      <c r="A31" s="37"/>
      <c r="B31" s="37"/>
      <c r="C31" s="19" t="s">
        <v>36</v>
      </c>
      <c r="D31" s="37"/>
      <c r="E31" s="19" t="s">
        <v>75</v>
      </c>
      <c r="F31" s="20" t="s">
        <v>36</v>
      </c>
      <c r="G31" s="21">
        <v>1136061</v>
      </c>
      <c r="H31" s="21" t="s">
        <v>22</v>
      </c>
      <c r="I31" s="21">
        <v>1</v>
      </c>
      <c r="J31" s="22">
        <f t="shared" si="0"/>
        <v>300</v>
      </c>
      <c r="K31" s="23">
        <v>300</v>
      </c>
    </row>
    <row r="32" spans="1:11" s="3" customFormat="1" ht="30" customHeight="1" x14ac:dyDescent="0.2">
      <c r="A32" s="37"/>
      <c r="B32" s="37"/>
      <c r="C32" s="19" t="s">
        <v>37</v>
      </c>
      <c r="D32" s="37"/>
      <c r="E32" s="19" t="s">
        <v>76</v>
      </c>
      <c r="F32" s="20" t="s">
        <v>37</v>
      </c>
      <c r="G32" s="21">
        <v>1136026</v>
      </c>
      <c r="H32" s="21" t="s">
        <v>22</v>
      </c>
      <c r="I32" s="21">
        <v>1</v>
      </c>
      <c r="J32" s="22">
        <f t="shared" si="0"/>
        <v>518</v>
      </c>
      <c r="K32" s="23">
        <v>518</v>
      </c>
    </row>
    <row r="33" spans="1:11" s="3" customFormat="1" ht="30" customHeight="1" x14ac:dyDescent="0.2">
      <c r="A33" s="37"/>
      <c r="B33" s="37"/>
      <c r="C33" s="19" t="s">
        <v>38</v>
      </c>
      <c r="D33" s="37"/>
      <c r="E33" s="19" t="s">
        <v>77</v>
      </c>
      <c r="F33" s="20" t="s">
        <v>38</v>
      </c>
      <c r="G33" s="21">
        <v>1136017</v>
      </c>
      <c r="H33" s="21" t="s">
        <v>22</v>
      </c>
      <c r="I33" s="21">
        <v>1</v>
      </c>
      <c r="J33" s="22">
        <f t="shared" si="0"/>
        <v>550</v>
      </c>
      <c r="K33" s="23">
        <v>550</v>
      </c>
    </row>
    <row r="34" spans="1:11" s="3" customFormat="1" ht="30" customHeight="1" x14ac:dyDescent="0.2">
      <c r="A34" s="37"/>
      <c r="B34" s="37"/>
      <c r="C34" s="19" t="s">
        <v>39</v>
      </c>
      <c r="D34" s="37"/>
      <c r="E34" s="19" t="s">
        <v>78</v>
      </c>
      <c r="F34" s="20" t="s">
        <v>39</v>
      </c>
      <c r="G34" s="21">
        <v>1136059</v>
      </c>
      <c r="H34" s="21" t="s">
        <v>22</v>
      </c>
      <c r="I34" s="21">
        <v>1</v>
      </c>
      <c r="J34" s="22">
        <f t="shared" si="0"/>
        <v>546</v>
      </c>
      <c r="K34" s="23">
        <v>546</v>
      </c>
    </row>
    <row r="35" spans="1:11" s="3" customFormat="1" ht="30" customHeight="1" x14ac:dyDescent="0.2">
      <c r="A35" s="37"/>
      <c r="B35" s="37"/>
      <c r="C35" s="19" t="s">
        <v>39</v>
      </c>
      <c r="D35" s="37"/>
      <c r="E35" s="19" t="s">
        <v>79</v>
      </c>
      <c r="F35" s="20" t="s">
        <v>39</v>
      </c>
      <c r="G35" s="21">
        <v>1136060</v>
      </c>
      <c r="H35" s="21" t="s">
        <v>22</v>
      </c>
      <c r="I35" s="21">
        <v>1</v>
      </c>
      <c r="J35" s="22">
        <f t="shared" si="0"/>
        <v>546</v>
      </c>
      <c r="K35" s="23">
        <v>546</v>
      </c>
    </row>
    <row r="36" spans="1:11" s="3" customFormat="1" ht="30" customHeight="1" x14ac:dyDescent="0.2">
      <c r="A36" s="37"/>
      <c r="B36" s="37"/>
      <c r="C36" s="19" t="s">
        <v>40</v>
      </c>
      <c r="D36" s="37"/>
      <c r="E36" s="19" t="s">
        <v>80</v>
      </c>
      <c r="F36" s="20" t="s">
        <v>40</v>
      </c>
      <c r="G36" s="21">
        <v>1136057</v>
      </c>
      <c r="H36" s="21" t="s">
        <v>22</v>
      </c>
      <c r="I36" s="21">
        <v>1</v>
      </c>
      <c r="J36" s="22">
        <f t="shared" si="0"/>
        <v>640</v>
      </c>
      <c r="K36" s="23">
        <v>640</v>
      </c>
    </row>
    <row r="37" spans="1:11" s="3" customFormat="1" ht="30" customHeight="1" x14ac:dyDescent="0.2">
      <c r="A37" s="37"/>
      <c r="B37" s="37"/>
      <c r="C37" s="19" t="s">
        <v>40</v>
      </c>
      <c r="D37" s="37"/>
      <c r="E37" s="19" t="s">
        <v>81</v>
      </c>
      <c r="F37" s="20" t="s">
        <v>40</v>
      </c>
      <c r="G37" s="21">
        <v>1136058</v>
      </c>
      <c r="H37" s="21" t="s">
        <v>22</v>
      </c>
      <c r="I37" s="21">
        <v>1</v>
      </c>
      <c r="J37" s="22">
        <f t="shared" si="0"/>
        <v>640</v>
      </c>
      <c r="K37" s="23">
        <v>640</v>
      </c>
    </row>
    <row r="38" spans="1:11" s="3" customFormat="1" ht="30" customHeight="1" x14ac:dyDescent="0.2">
      <c r="A38" s="37"/>
      <c r="B38" s="37"/>
      <c r="C38" s="19" t="s">
        <v>41</v>
      </c>
      <c r="D38" s="37"/>
      <c r="E38" s="19" t="s">
        <v>82</v>
      </c>
      <c r="F38" s="20" t="s">
        <v>41</v>
      </c>
      <c r="G38" s="21">
        <v>1136005</v>
      </c>
      <c r="H38" s="21" t="s">
        <v>22</v>
      </c>
      <c r="I38" s="21">
        <v>1</v>
      </c>
      <c r="J38" s="22">
        <f t="shared" si="0"/>
        <v>834</v>
      </c>
      <c r="K38" s="23">
        <v>834</v>
      </c>
    </row>
    <row r="39" spans="1:11" s="3" customFormat="1" ht="30" customHeight="1" x14ac:dyDescent="0.2">
      <c r="A39" s="37"/>
      <c r="B39" s="37"/>
      <c r="C39" s="19" t="s">
        <v>42</v>
      </c>
      <c r="D39" s="37"/>
      <c r="E39" s="19" t="s">
        <v>83</v>
      </c>
      <c r="F39" s="20" t="s">
        <v>42</v>
      </c>
      <c r="G39" s="21">
        <v>1136013</v>
      </c>
      <c r="H39" s="21" t="s">
        <v>22</v>
      </c>
      <c r="I39" s="21">
        <v>1</v>
      </c>
      <c r="J39" s="22">
        <f t="shared" si="0"/>
        <v>250</v>
      </c>
      <c r="K39" s="23">
        <v>250</v>
      </c>
    </row>
    <row r="40" spans="1:11" s="3" customFormat="1" ht="30" customHeight="1" x14ac:dyDescent="0.25">
      <c r="A40" s="37"/>
      <c r="B40" s="37"/>
      <c r="C40" s="19" t="s">
        <v>43</v>
      </c>
      <c r="D40" s="37"/>
      <c r="E40" s="29" t="s">
        <v>84</v>
      </c>
      <c r="F40" s="20" t="s">
        <v>43</v>
      </c>
      <c r="G40" s="21">
        <v>1136016</v>
      </c>
      <c r="H40" s="21" t="s">
        <v>22</v>
      </c>
      <c r="I40" s="21">
        <v>2</v>
      </c>
      <c r="J40" s="22">
        <f t="shared" si="0"/>
        <v>778</v>
      </c>
      <c r="K40" s="23">
        <v>1556</v>
      </c>
    </row>
    <row r="41" spans="1:11" s="3" customFormat="1" ht="30" customHeight="1" x14ac:dyDescent="0.25">
      <c r="A41" s="37"/>
      <c r="B41" s="37"/>
      <c r="C41" s="19" t="s">
        <v>43</v>
      </c>
      <c r="D41" s="37"/>
      <c r="E41" s="29" t="s">
        <v>85</v>
      </c>
      <c r="F41" s="20" t="s">
        <v>43</v>
      </c>
      <c r="G41" s="21">
        <v>1136028</v>
      </c>
      <c r="H41" s="21" t="s">
        <v>22</v>
      </c>
      <c r="I41" s="21">
        <v>2</v>
      </c>
      <c r="J41" s="22">
        <f t="shared" si="0"/>
        <v>784</v>
      </c>
      <c r="K41" s="23">
        <v>1568</v>
      </c>
    </row>
    <row r="42" spans="1:11" s="3" customFormat="1" ht="30" customHeight="1" x14ac:dyDescent="0.25">
      <c r="A42" s="37"/>
      <c r="B42" s="37"/>
      <c r="C42" s="19" t="s">
        <v>43</v>
      </c>
      <c r="D42" s="37"/>
      <c r="E42" s="29" t="s">
        <v>86</v>
      </c>
      <c r="F42" s="20" t="s">
        <v>43</v>
      </c>
      <c r="G42" s="21">
        <v>1136025</v>
      </c>
      <c r="H42" s="21" t="s">
        <v>22</v>
      </c>
      <c r="I42" s="21">
        <v>2</v>
      </c>
      <c r="J42" s="22">
        <f t="shared" si="0"/>
        <v>738</v>
      </c>
      <c r="K42" s="23">
        <v>1476</v>
      </c>
    </row>
    <row r="43" spans="1:11" s="3" customFormat="1" ht="30" customHeight="1" x14ac:dyDescent="0.25">
      <c r="A43" s="37"/>
      <c r="B43" s="37"/>
      <c r="C43" s="19" t="s">
        <v>44</v>
      </c>
      <c r="D43" s="37"/>
      <c r="E43" s="29" t="s">
        <v>87</v>
      </c>
      <c r="F43" s="20" t="s">
        <v>44</v>
      </c>
      <c r="G43" s="21">
        <v>1136003</v>
      </c>
      <c r="H43" s="21" t="s">
        <v>22</v>
      </c>
      <c r="I43" s="21">
        <v>3</v>
      </c>
      <c r="J43" s="22">
        <f t="shared" si="0"/>
        <v>550</v>
      </c>
      <c r="K43" s="23">
        <v>1650</v>
      </c>
    </row>
    <row r="44" spans="1:11" s="3" customFormat="1" ht="30" customHeight="1" x14ac:dyDescent="0.25">
      <c r="A44" s="37"/>
      <c r="B44" s="37"/>
      <c r="C44" s="19" t="s">
        <v>45</v>
      </c>
      <c r="D44" s="37"/>
      <c r="E44" s="29" t="s">
        <v>88</v>
      </c>
      <c r="F44" s="20" t="s">
        <v>45</v>
      </c>
      <c r="G44" s="21">
        <v>1136004</v>
      </c>
      <c r="H44" s="21" t="s">
        <v>22</v>
      </c>
      <c r="I44" s="21">
        <v>2</v>
      </c>
      <c r="J44" s="22">
        <f t="shared" si="0"/>
        <v>160</v>
      </c>
      <c r="K44" s="23">
        <v>320</v>
      </c>
    </row>
    <row r="45" spans="1:11" s="3" customFormat="1" ht="30" customHeight="1" x14ac:dyDescent="0.25">
      <c r="A45" s="37"/>
      <c r="B45" s="37"/>
      <c r="C45" s="19" t="s">
        <v>45</v>
      </c>
      <c r="D45" s="37"/>
      <c r="E45" s="29" t="s">
        <v>89</v>
      </c>
      <c r="F45" s="20" t="s">
        <v>45</v>
      </c>
      <c r="G45" s="21">
        <v>1136045</v>
      </c>
      <c r="H45" s="21" t="s">
        <v>22</v>
      </c>
      <c r="I45" s="21">
        <v>9</v>
      </c>
      <c r="J45" s="22">
        <f t="shared" si="0"/>
        <v>124</v>
      </c>
      <c r="K45" s="23">
        <v>1116</v>
      </c>
    </row>
    <row r="46" spans="1:11" s="3" customFormat="1" ht="30" customHeight="1" x14ac:dyDescent="0.25">
      <c r="A46" s="37"/>
      <c r="B46" s="37"/>
      <c r="C46" s="19" t="s">
        <v>45</v>
      </c>
      <c r="D46" s="37"/>
      <c r="E46" s="29" t="s">
        <v>90</v>
      </c>
      <c r="F46" s="20" t="s">
        <v>45</v>
      </c>
      <c r="G46" s="21">
        <v>1136002</v>
      </c>
      <c r="H46" s="21" t="s">
        <v>22</v>
      </c>
      <c r="I46" s="21">
        <v>5</v>
      </c>
      <c r="J46" s="22">
        <f t="shared" si="0"/>
        <v>86</v>
      </c>
      <c r="K46" s="23">
        <v>430</v>
      </c>
    </row>
    <row r="47" spans="1:11" s="3" customFormat="1" ht="30" customHeight="1" x14ac:dyDescent="0.2">
      <c r="A47" s="37"/>
      <c r="B47" s="37"/>
      <c r="C47" s="19" t="s">
        <v>46</v>
      </c>
      <c r="D47" s="37"/>
      <c r="E47" s="19" t="s">
        <v>91</v>
      </c>
      <c r="F47" s="20" t="s">
        <v>46</v>
      </c>
      <c r="G47" s="21">
        <v>1136019</v>
      </c>
      <c r="H47" s="21" t="s">
        <v>22</v>
      </c>
      <c r="I47" s="21">
        <v>1</v>
      </c>
      <c r="J47" s="22">
        <f t="shared" si="0"/>
        <v>96</v>
      </c>
      <c r="K47" s="23">
        <v>96</v>
      </c>
    </row>
    <row r="48" spans="1:11" s="3" customFormat="1" ht="30" customHeight="1" x14ac:dyDescent="0.25">
      <c r="A48" s="37"/>
      <c r="B48" s="37"/>
      <c r="C48" s="19" t="s">
        <v>47</v>
      </c>
      <c r="D48" s="37"/>
      <c r="E48" s="29" t="s">
        <v>92</v>
      </c>
      <c r="F48" s="20" t="s">
        <v>47</v>
      </c>
      <c r="G48" s="21">
        <v>1136046</v>
      </c>
      <c r="H48" s="21" t="s">
        <v>22</v>
      </c>
      <c r="I48" s="21">
        <v>3</v>
      </c>
      <c r="J48" s="22">
        <f t="shared" si="0"/>
        <v>124</v>
      </c>
      <c r="K48" s="23">
        <v>372</v>
      </c>
    </row>
    <row r="49" spans="1:11" s="3" customFormat="1" ht="30" customHeight="1" x14ac:dyDescent="0.25">
      <c r="A49" s="37"/>
      <c r="B49" s="37"/>
      <c r="C49" s="19" t="s">
        <v>47</v>
      </c>
      <c r="D49" s="37"/>
      <c r="E49" s="29" t="s">
        <v>93</v>
      </c>
      <c r="F49" s="25" t="s">
        <v>47</v>
      </c>
      <c r="G49" s="26">
        <v>1136042</v>
      </c>
      <c r="H49" s="26" t="s">
        <v>22</v>
      </c>
      <c r="I49" s="26">
        <v>6</v>
      </c>
      <c r="J49" s="27">
        <v>94</v>
      </c>
      <c r="K49" s="28">
        <f>J49*I49</f>
        <v>564</v>
      </c>
    </row>
    <row r="50" spans="1:11" s="3" customFormat="1" ht="30" customHeight="1" x14ac:dyDescent="0.2">
      <c r="A50" s="37"/>
      <c r="B50" s="37"/>
      <c r="C50" s="19" t="s">
        <v>48</v>
      </c>
      <c r="D50" s="37"/>
      <c r="E50" s="19" t="s">
        <v>94</v>
      </c>
      <c r="F50" s="20" t="s">
        <v>48</v>
      </c>
      <c r="G50" s="21">
        <v>1136065</v>
      </c>
      <c r="H50" s="21" t="s">
        <v>22</v>
      </c>
      <c r="I50" s="21">
        <v>1</v>
      </c>
      <c r="J50" s="22">
        <f t="shared" ref="J50:J52" si="1">K50/I50</f>
        <v>98</v>
      </c>
      <c r="K50" s="23">
        <v>98</v>
      </c>
    </row>
    <row r="51" spans="1:11" s="3" customFormat="1" ht="30" customHeight="1" x14ac:dyDescent="0.2">
      <c r="A51" s="37"/>
      <c r="B51" s="37"/>
      <c r="C51" s="19" t="s">
        <v>48</v>
      </c>
      <c r="D51" s="37"/>
      <c r="E51" s="19" t="s">
        <v>95</v>
      </c>
      <c r="F51" s="20" t="s">
        <v>48</v>
      </c>
      <c r="G51" s="21">
        <v>1136066</v>
      </c>
      <c r="H51" s="21" t="s">
        <v>22</v>
      </c>
      <c r="I51" s="21">
        <v>1</v>
      </c>
      <c r="J51" s="22">
        <f t="shared" si="1"/>
        <v>98</v>
      </c>
      <c r="K51" s="23">
        <v>98</v>
      </c>
    </row>
    <row r="52" spans="1:11" s="3" customFormat="1" ht="30" customHeight="1" x14ac:dyDescent="0.2">
      <c r="A52" s="37"/>
      <c r="B52" s="37"/>
      <c r="C52" s="19" t="s">
        <v>48</v>
      </c>
      <c r="D52" s="37"/>
      <c r="E52" s="19" t="s">
        <v>96</v>
      </c>
      <c r="F52" s="20" t="s">
        <v>48</v>
      </c>
      <c r="G52" s="21">
        <v>1136067</v>
      </c>
      <c r="H52" s="21" t="s">
        <v>22</v>
      </c>
      <c r="I52" s="21">
        <v>1</v>
      </c>
      <c r="J52" s="22">
        <f t="shared" si="1"/>
        <v>98</v>
      </c>
      <c r="K52" s="23">
        <v>98</v>
      </c>
    </row>
    <row r="53" spans="1:11" s="3" customFormat="1" ht="30" customHeight="1" x14ac:dyDescent="0.25">
      <c r="A53" s="37"/>
      <c r="B53" s="37"/>
      <c r="C53" s="19" t="s">
        <v>49</v>
      </c>
      <c r="D53" s="37"/>
      <c r="E53" s="29" t="s">
        <v>97</v>
      </c>
      <c r="F53" s="25" t="s">
        <v>49</v>
      </c>
      <c r="G53" s="26">
        <v>1136098</v>
      </c>
      <c r="H53" s="26" t="s">
        <v>22</v>
      </c>
      <c r="I53" s="26">
        <v>2</v>
      </c>
      <c r="J53" s="27">
        <v>800</v>
      </c>
      <c r="K53" s="28">
        <f>J53*I53</f>
        <v>1600</v>
      </c>
    </row>
    <row r="54" spans="1:11" s="3" customFormat="1" ht="30" customHeight="1" x14ac:dyDescent="0.2">
      <c r="A54" s="37"/>
      <c r="B54" s="37"/>
      <c r="C54" s="19" t="s">
        <v>50</v>
      </c>
      <c r="D54" s="37"/>
      <c r="E54" s="19" t="s">
        <v>98</v>
      </c>
      <c r="F54" s="20" t="s">
        <v>50</v>
      </c>
      <c r="G54" s="21">
        <v>1136036</v>
      </c>
      <c r="H54" s="21" t="s">
        <v>22</v>
      </c>
      <c r="I54" s="21">
        <v>1</v>
      </c>
      <c r="J54" s="22">
        <f t="shared" ref="J54:J68" si="2">K54/I54</f>
        <v>842</v>
      </c>
      <c r="K54" s="23">
        <v>842</v>
      </c>
    </row>
    <row r="55" spans="1:11" s="3" customFormat="1" ht="30" customHeight="1" x14ac:dyDescent="0.2">
      <c r="A55" s="37"/>
      <c r="B55" s="37"/>
      <c r="C55" s="19" t="s">
        <v>51</v>
      </c>
      <c r="D55" s="37"/>
      <c r="E55" s="19" t="s">
        <v>99</v>
      </c>
      <c r="F55" s="20" t="s">
        <v>51</v>
      </c>
      <c r="G55" s="21">
        <v>1136062</v>
      </c>
      <c r="H55" s="21" t="s">
        <v>22</v>
      </c>
      <c r="I55" s="21">
        <v>1</v>
      </c>
      <c r="J55" s="22">
        <f t="shared" si="2"/>
        <v>466</v>
      </c>
      <c r="K55" s="23">
        <v>466</v>
      </c>
    </row>
    <row r="56" spans="1:11" s="3" customFormat="1" ht="30" customHeight="1" x14ac:dyDescent="0.2">
      <c r="A56" s="37"/>
      <c r="B56" s="37"/>
      <c r="C56" s="19" t="s">
        <v>51</v>
      </c>
      <c r="D56" s="37"/>
      <c r="E56" s="19" t="s">
        <v>100</v>
      </c>
      <c r="F56" s="20" t="s">
        <v>51</v>
      </c>
      <c r="G56" s="21">
        <v>1136063</v>
      </c>
      <c r="H56" s="21" t="s">
        <v>22</v>
      </c>
      <c r="I56" s="21">
        <v>1</v>
      </c>
      <c r="J56" s="22">
        <f t="shared" si="2"/>
        <v>466</v>
      </c>
      <c r="K56" s="23">
        <v>466</v>
      </c>
    </row>
    <row r="57" spans="1:11" s="3" customFormat="1" ht="30" customHeight="1" x14ac:dyDescent="0.2">
      <c r="A57" s="37"/>
      <c r="B57" s="37"/>
      <c r="C57" s="19" t="s">
        <v>52</v>
      </c>
      <c r="D57" s="37"/>
      <c r="E57" s="19" t="s">
        <v>101</v>
      </c>
      <c r="F57" s="20" t="s">
        <v>52</v>
      </c>
      <c r="G57" s="21">
        <v>1136054</v>
      </c>
      <c r="H57" s="21" t="s">
        <v>22</v>
      </c>
      <c r="I57" s="21">
        <v>1</v>
      </c>
      <c r="J57" s="22">
        <f t="shared" si="2"/>
        <v>700</v>
      </c>
      <c r="K57" s="23">
        <v>700</v>
      </c>
    </row>
    <row r="58" spans="1:11" s="3" customFormat="1" ht="30" customHeight="1" x14ac:dyDescent="0.2">
      <c r="A58" s="37"/>
      <c r="B58" s="37"/>
      <c r="C58" s="19" t="s">
        <v>53</v>
      </c>
      <c r="D58" s="37"/>
      <c r="E58" s="19" t="s">
        <v>102</v>
      </c>
      <c r="F58" s="20" t="s">
        <v>53</v>
      </c>
      <c r="G58" s="21">
        <v>1136034</v>
      </c>
      <c r="H58" s="21" t="s">
        <v>22</v>
      </c>
      <c r="I58" s="21">
        <v>1</v>
      </c>
      <c r="J58" s="22">
        <f t="shared" si="2"/>
        <v>750</v>
      </c>
      <c r="K58" s="23">
        <v>750</v>
      </c>
    </row>
    <row r="59" spans="1:11" s="3" customFormat="1" ht="30" customHeight="1" x14ac:dyDescent="0.2">
      <c r="A59" s="37"/>
      <c r="B59" s="37"/>
      <c r="C59" s="19" t="s">
        <v>54</v>
      </c>
      <c r="D59" s="37"/>
      <c r="E59" s="19" t="s">
        <v>103</v>
      </c>
      <c r="F59" s="20" t="s">
        <v>54</v>
      </c>
      <c r="G59" s="21">
        <v>1136055</v>
      </c>
      <c r="H59" s="21" t="s">
        <v>22</v>
      </c>
      <c r="I59" s="21">
        <v>1</v>
      </c>
      <c r="J59" s="22">
        <f t="shared" si="2"/>
        <v>666</v>
      </c>
      <c r="K59" s="23">
        <v>666</v>
      </c>
    </row>
    <row r="60" spans="1:11" s="3" customFormat="1" ht="30" customHeight="1" x14ac:dyDescent="0.2">
      <c r="A60" s="37"/>
      <c r="B60" s="37"/>
      <c r="C60" s="19" t="s">
        <v>54</v>
      </c>
      <c r="D60" s="37"/>
      <c r="E60" s="19" t="s">
        <v>104</v>
      </c>
      <c r="F60" s="20" t="s">
        <v>54</v>
      </c>
      <c r="G60" s="21">
        <v>1136056</v>
      </c>
      <c r="H60" s="21" t="s">
        <v>22</v>
      </c>
      <c r="I60" s="21">
        <v>1</v>
      </c>
      <c r="J60" s="22">
        <f t="shared" si="2"/>
        <v>666</v>
      </c>
      <c r="K60" s="23">
        <v>666</v>
      </c>
    </row>
    <row r="61" spans="1:11" s="3" customFormat="1" ht="30" customHeight="1" x14ac:dyDescent="0.2">
      <c r="A61" s="37"/>
      <c r="B61" s="37"/>
      <c r="C61" s="19" t="s">
        <v>55</v>
      </c>
      <c r="D61" s="37"/>
      <c r="E61" s="19" t="s">
        <v>105</v>
      </c>
      <c r="F61" s="20" t="s">
        <v>55</v>
      </c>
      <c r="G61" s="21">
        <v>1136078</v>
      </c>
      <c r="H61" s="21" t="s">
        <v>22</v>
      </c>
      <c r="I61" s="21">
        <v>1</v>
      </c>
      <c r="J61" s="22">
        <f t="shared" si="2"/>
        <v>960</v>
      </c>
      <c r="K61" s="23">
        <v>960</v>
      </c>
    </row>
    <row r="62" spans="1:11" s="3" customFormat="1" ht="30" customHeight="1" x14ac:dyDescent="0.2">
      <c r="A62" s="37"/>
      <c r="B62" s="37"/>
      <c r="C62" s="19" t="s">
        <v>55</v>
      </c>
      <c r="D62" s="37"/>
      <c r="E62" s="19" t="s">
        <v>106</v>
      </c>
      <c r="F62" s="20" t="s">
        <v>55</v>
      </c>
      <c r="G62" s="21">
        <v>1136079</v>
      </c>
      <c r="H62" s="21" t="s">
        <v>22</v>
      </c>
      <c r="I62" s="21">
        <v>1</v>
      </c>
      <c r="J62" s="22">
        <f t="shared" si="2"/>
        <v>960</v>
      </c>
      <c r="K62" s="23">
        <v>960</v>
      </c>
    </row>
    <row r="63" spans="1:11" s="3" customFormat="1" ht="30" customHeight="1" x14ac:dyDescent="0.2">
      <c r="A63" s="37"/>
      <c r="B63" s="37"/>
      <c r="C63" s="19" t="s">
        <v>55</v>
      </c>
      <c r="D63" s="37"/>
      <c r="E63" s="19" t="s">
        <v>107</v>
      </c>
      <c r="F63" s="20" t="s">
        <v>55</v>
      </c>
      <c r="G63" s="21">
        <v>1136076</v>
      </c>
      <c r="H63" s="21" t="s">
        <v>22</v>
      </c>
      <c r="I63" s="21">
        <v>1</v>
      </c>
      <c r="J63" s="22">
        <f t="shared" si="2"/>
        <v>920</v>
      </c>
      <c r="K63" s="23">
        <v>920</v>
      </c>
    </row>
    <row r="64" spans="1:11" s="4" customFormat="1" ht="30" customHeight="1" x14ac:dyDescent="0.2">
      <c r="A64" s="37"/>
      <c r="B64" s="37"/>
      <c r="C64" s="19" t="s">
        <v>55</v>
      </c>
      <c r="D64" s="37"/>
      <c r="E64" s="19" t="s">
        <v>108</v>
      </c>
      <c r="F64" s="20" t="s">
        <v>55</v>
      </c>
      <c r="G64" s="21">
        <v>1136077</v>
      </c>
      <c r="H64" s="21" t="s">
        <v>22</v>
      </c>
      <c r="I64" s="21">
        <v>1</v>
      </c>
      <c r="J64" s="22">
        <f t="shared" si="2"/>
        <v>920</v>
      </c>
      <c r="K64" s="23">
        <v>920</v>
      </c>
    </row>
    <row r="65" spans="1:11" s="4" customFormat="1" ht="30" customHeight="1" x14ac:dyDescent="0.2">
      <c r="A65" s="37"/>
      <c r="B65" s="37"/>
      <c r="C65" s="19" t="s">
        <v>56</v>
      </c>
      <c r="D65" s="37"/>
      <c r="E65" s="19" t="s">
        <v>109</v>
      </c>
      <c r="F65" s="20" t="s">
        <v>56</v>
      </c>
      <c r="G65" s="21">
        <v>1136033</v>
      </c>
      <c r="H65" s="21" t="s">
        <v>22</v>
      </c>
      <c r="I65" s="21">
        <v>1</v>
      </c>
      <c r="J65" s="22">
        <f t="shared" si="2"/>
        <v>834</v>
      </c>
      <c r="K65" s="23">
        <v>834</v>
      </c>
    </row>
    <row r="66" spans="1:11" s="4" customFormat="1" ht="30" customHeight="1" x14ac:dyDescent="0.25">
      <c r="A66" s="37"/>
      <c r="B66" s="37"/>
      <c r="C66" s="19" t="s">
        <v>57</v>
      </c>
      <c r="D66" s="37"/>
      <c r="E66" s="29" t="s">
        <v>110</v>
      </c>
      <c r="F66" s="24" t="s">
        <v>57</v>
      </c>
      <c r="G66" s="21">
        <v>1136035</v>
      </c>
      <c r="H66" s="21" t="s">
        <v>22</v>
      </c>
      <c r="I66" s="21">
        <v>2</v>
      </c>
      <c r="J66" s="22">
        <f t="shared" si="2"/>
        <v>708</v>
      </c>
      <c r="K66" s="23">
        <v>1416</v>
      </c>
    </row>
    <row r="67" spans="1:11" s="4" customFormat="1" ht="30" customHeight="1" x14ac:dyDescent="0.25">
      <c r="A67" s="37"/>
      <c r="B67" s="37"/>
      <c r="C67" s="19" t="s">
        <v>47</v>
      </c>
      <c r="D67" s="37"/>
      <c r="E67" s="29" t="s">
        <v>111</v>
      </c>
      <c r="F67" s="20" t="s">
        <v>47</v>
      </c>
      <c r="G67" s="21">
        <v>1136029</v>
      </c>
      <c r="H67" s="21" t="s">
        <v>22</v>
      </c>
      <c r="I67" s="21">
        <v>2</v>
      </c>
      <c r="J67" s="22">
        <f t="shared" si="2"/>
        <v>94</v>
      </c>
      <c r="K67" s="23">
        <v>188</v>
      </c>
    </row>
    <row r="68" spans="1:11" s="4" customFormat="1" ht="30" customHeight="1" x14ac:dyDescent="0.2">
      <c r="A68" s="37"/>
      <c r="B68" s="37"/>
      <c r="C68" s="19" t="s">
        <v>48</v>
      </c>
      <c r="D68" s="37"/>
      <c r="E68" s="19" t="s">
        <v>112</v>
      </c>
      <c r="F68" s="20" t="s">
        <v>48</v>
      </c>
      <c r="G68" s="21">
        <v>1136064</v>
      </c>
      <c r="H68" s="21" t="s">
        <v>22</v>
      </c>
      <c r="I68" s="21">
        <v>1</v>
      </c>
      <c r="J68" s="22">
        <f t="shared" si="2"/>
        <v>98</v>
      </c>
      <c r="K68" s="23">
        <v>98</v>
      </c>
    </row>
    <row r="69" spans="1:11" ht="42" customHeight="1" x14ac:dyDescent="0.25">
      <c r="A69" s="38"/>
      <c r="B69" s="38"/>
      <c r="C69" s="9" t="s">
        <v>2</v>
      </c>
      <c r="D69" s="33" t="s">
        <v>113</v>
      </c>
      <c r="E69" s="34"/>
      <c r="F69" s="10"/>
      <c r="G69" s="11">
        <f>SUM(G14:G68)</f>
        <v>62485514</v>
      </c>
      <c r="H69" s="12">
        <f>SUM(H14:H68)</f>
        <v>0</v>
      </c>
      <c r="I69" s="12">
        <f>SUM(I14:I68)</f>
        <v>85</v>
      </c>
      <c r="J69" s="12">
        <f>SUM(J14:J68)</f>
        <v>41468</v>
      </c>
      <c r="K69" s="12">
        <f>SUM(K14:K68)</f>
        <v>49444</v>
      </c>
    </row>
    <row r="70" spans="1:11" ht="15.75" x14ac:dyDescent="0.25">
      <c r="A70" s="14"/>
      <c r="B70" s="14"/>
      <c r="C70" s="15"/>
      <c r="D70" s="15"/>
      <c r="E70" s="16"/>
      <c r="F70" s="16"/>
      <c r="G70" s="17"/>
      <c r="H70" s="18"/>
      <c r="I70" s="18"/>
      <c r="J70" s="18"/>
      <c r="K70" s="18"/>
    </row>
    <row r="71" spans="1:11" x14ac:dyDescent="0.25">
      <c r="C71" s="5"/>
      <c r="D71" s="5"/>
      <c r="E71" s="5"/>
      <c r="F71" s="5"/>
      <c r="G71" s="5"/>
      <c r="H71" s="5"/>
      <c r="I71" s="5"/>
      <c r="J71" s="5"/>
      <c r="K71" s="5"/>
    </row>
  </sheetData>
  <mergeCells count="13">
    <mergeCell ref="E1:F1"/>
    <mergeCell ref="E3:F3"/>
    <mergeCell ref="E4:F4"/>
    <mergeCell ref="D69:E69"/>
    <mergeCell ref="J1:K1"/>
    <mergeCell ref="J3:K3"/>
    <mergeCell ref="J4:K4"/>
    <mergeCell ref="A8:E8"/>
    <mergeCell ref="A9:E9"/>
    <mergeCell ref="A10:E10"/>
    <mergeCell ref="A14:A69"/>
    <mergeCell ref="D14:D68"/>
    <mergeCell ref="B14:B69"/>
  </mergeCells>
  <pageMargins left="0.78740157480314965" right="0.39370078740157483" top="0.39370078740157483" bottom="0.39370078740157483" header="0.11811023622047245" footer="0.11811023622047245"/>
  <pageSetup paperSize="9" scale="6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 1 все</vt:lpstr>
      <vt:lpstr>'прилож 1 все'!Область_печати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2024-04-04T08:03:05Z</dcterms:modified>
</cp:coreProperties>
</file>