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00"/>
  </bookViews>
  <sheets>
    <sheet name="прилож 1 все" sheetId="7" r:id="rId1"/>
  </sheets>
  <definedNames>
    <definedName name="_xlnm.Print_Area" localSheetId="0">'прилож 1 все'!$A$1:$E$41</definedName>
  </definedNames>
  <calcPr calcId="144525"/>
</workbook>
</file>

<file path=xl/calcChain.xml><?xml version="1.0" encoding="utf-8"?>
<calcChain xmlns="http://schemas.openxmlformats.org/spreadsheetml/2006/main">
  <c r="I15" i="7" l="1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14" i="7"/>
  <c r="G39" i="7"/>
  <c r="J32" i="7"/>
  <c r="J33" i="7"/>
  <c r="J34" i="7"/>
  <c r="J30" i="7"/>
  <c r="J31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14" i="7"/>
  <c r="I39" i="7" l="1"/>
  <c r="K39" i="7"/>
  <c r="J39" i="7"/>
  <c r="H39" i="7"/>
</calcChain>
</file>

<file path=xl/sharedStrings.xml><?xml version="1.0" encoding="utf-8"?>
<sst xmlns="http://schemas.openxmlformats.org/spreadsheetml/2006/main" count="98" uniqueCount="72">
  <si>
    <t>Перечень</t>
  </si>
  <si>
    <t>Найменование</t>
  </si>
  <si>
    <t>Всего</t>
  </si>
  <si>
    <t>Жалюзи</t>
  </si>
  <si>
    <t>УТВЕРЖДЕН</t>
  </si>
  <si>
    <t>Донецкой Народной Республики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</si>
  <si>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</si>
  <si>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</si>
  <si>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</si>
  <si>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</si>
  <si>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</si>
  <si>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Антресоль к шкафу</t>
  </si>
  <si>
    <t>шт.</t>
  </si>
  <si>
    <t>Пенал</t>
  </si>
  <si>
    <t>Полка книжная</t>
  </si>
  <si>
    <t>Приставная тумбочка</t>
  </si>
  <si>
    <t>Сейф металлический</t>
  </si>
  <si>
    <t>Стол 1-тумбовый</t>
  </si>
  <si>
    <t>Стол 2-х тумбовый</t>
  </si>
  <si>
    <t>Стол письмен. Г-образный</t>
  </si>
  <si>
    <t>Стол письменный</t>
  </si>
  <si>
    <t>Стол приставной</t>
  </si>
  <si>
    <t>Стул офисный</t>
  </si>
  <si>
    <t>Тумба для документов</t>
  </si>
  <si>
    <t>Тумба под ксерокс</t>
  </si>
  <si>
    <t>Шкаф д/документов</t>
  </si>
  <si>
    <t>Шкаф д/одежды</t>
  </si>
  <si>
    <t>Шкаф книжный</t>
  </si>
  <si>
    <t>Шкаф металлический</t>
  </si>
  <si>
    <t>Шкаф под сейф</t>
  </si>
  <si>
    <t>ед.измерения</t>
  </si>
  <si>
    <t>шт</t>
  </si>
  <si>
    <t>Люстра</t>
  </si>
  <si>
    <t>Стоимость 1 ед.</t>
  </si>
  <si>
    <t>Полное наименование организации</t>
  </si>
  <si>
    <t>Отдел Государственного комитета по земельным ресурсам Донецкой Народной Республики в г. Торез</t>
  </si>
  <si>
    <t>Адрес места нахождения организации, ИНН организации</t>
  </si>
  <si>
    <t>Адрес места нахождения имущества</t>
  </si>
  <si>
    <t>Номенклатурный номер 1136133, 1 шт. цена 462,00 руб.</t>
  </si>
  <si>
    <t>Индивидуальные характеристики имущества</t>
  </si>
  <si>
    <t>Номенклатурный номер 1136055-1136060, 6 шт. цена 170,00руб. на сумму 1020,00руб.</t>
  </si>
  <si>
    <t>43 единицы на сумму 27718,00 руб. (Двадцать семь тысяч семьсот восемьнадцать рублей 00 копеек)</t>
  </si>
  <si>
    <t>286600, ДОНЕЦКАЯ НАРОДНАЯ РЕСПУБЛИКА, Г.О. ТОРЕЗ, Г. ТОРЕЗ, УЛ. ПИОНЕРСКАЯ, Д. 3</t>
  </si>
  <si>
    <t>286600, ДОНЕЦКАЯ НАРОДНАЯ РЕСПУБЛИКА, Г.О. ТОРЕЗ, Г. ТОРЕЗ, УЛ. ПИОНЕРСКАЯ, Д. 3, ИНН 9304019761</t>
  </si>
  <si>
    <t xml:space="preserve">движимого имущества, передаваемого из государственной собственности Донецкой Народной Республики </t>
  </si>
  <si>
    <t>в муниципальную собственность городского округа Торез Донецкой Народной Республики</t>
  </si>
  <si>
    <t>Номенклатурный номер 1136120,  1 шт.,  цена 1290,00 руб.</t>
  </si>
  <si>
    <t>Номенклатурный номер 1136038, 1 шт.,  цена 80,00 руб.</t>
  </si>
  <si>
    <t>Номенклатурный номер 1136052, 1 шт.,  цена 734,00 руб.</t>
  </si>
  <si>
    <t>Номенклатурный номер  1136121, 1 шт.,  цена 1400,00 руб.</t>
  </si>
  <si>
    <t>Номенклатурный номер 1136071,1136072, 2 шт., цена 666,00 руб. на сумму 1332,00 руб.</t>
  </si>
  <si>
    <t>Номенклатурный номер  1136098,  1 шт., цена 1142,00 руб.</t>
  </si>
  <si>
    <t>Номенклатурный номер 1136051, 1 шт., цена 736,00 руб.</t>
  </si>
  <si>
    <t>Номенклатурный номер 1136070, 1 шт., цена 700,00 руб.</t>
  </si>
  <si>
    <t>Номенклатурный номер 1136122-113126, 5 шт., цена 1400,00 руб. на сумму 7000,00 руб.</t>
  </si>
  <si>
    <t>Номенклатурный номер 1136097, 3 шт. цена 817,33 руб. на сумму 2452,00 руб.</t>
  </si>
  <si>
    <t xml:space="preserve">Номенклатурный номер 1136049,1136050, 2 шт., цена 180,00 руб. на сумму 360,00 руб. </t>
  </si>
  <si>
    <t xml:space="preserve">Номенклатурный номер 1136086, 1 шт., цена 628,00 руб. </t>
  </si>
  <si>
    <t>Номенклатурный номер 1136131, 1136132, 2 шт.,  цена 290,00 руб. на сумму 580,00 руб.</t>
  </si>
  <si>
    <t xml:space="preserve">Номенклатурный номер 1136075, 1 шт.,  цена 468,00 руб. </t>
  </si>
  <si>
    <t>Номенклатурный номер 1136791, 1 шт.,  цена 500,00 руб.</t>
  </si>
  <si>
    <t>Номенклатурный номер 1136087, 3 шт. цена 772,00 руб. на сумму 2316,00 руб.</t>
  </si>
  <si>
    <t>Номенклатурный номер 1136127, 1136128, 2 шт.,  цена 578,00 руб. на сумму 1156,00 руб.</t>
  </si>
  <si>
    <t>Номенклатурный номер 1136103, 1 шт.,  цена 694,00 руб.</t>
  </si>
  <si>
    <t>Шкаф для документов 750 мм</t>
  </si>
  <si>
    <t>Шкаф для одежды   650 мм</t>
  </si>
  <si>
    <t>Номенклатурный номер 1136004, 1 шт., цена 240,00 руб.</t>
  </si>
  <si>
    <t>Номенклатурный номер  1136073, 1 шт., цена 642,00 руб.</t>
  </si>
  <si>
    <t>Номенклатурный номер  1136077, 1136078, 2 шт., цена 548,00 руб. на сумму 1096,00 руб.</t>
  </si>
  <si>
    <t>Номенклатурный номер 1136079, 1 шт., цена 300,00 руб.</t>
  </si>
  <si>
    <t>Номенклатурный номер 1136130, 1 шт., цена 390,00 руб.</t>
  </si>
  <si>
    <t>от 4 апреля 2024 г. № 36-Р5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</si>
</sst>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4" quotePrefix="1" applyNumberFormat="1" applyFont="1" applyFill="1" applyBorder="1" applyAlignment="1">
      <alignment vertical="center" wrapText="1"/>
    </xf>
    <xf numFmtId="1" fontId="9" fillId="0" borderId="1" xfId="4" applyNumberFormat="1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0" fontId="9" fillId="0" borderId="1" xfId="4" quotePrefix="1" applyNumberFormat="1" applyFont="1" applyFill="1" applyBorder="1" applyAlignment="1">
      <alignment horizontal="left" vertical="top" wrapText="1"/>
    </xf>
    <xf numFmtId="1" fontId="9" fillId="0" borderId="1" xfId="6" applyNumberFormat="1" applyFont="1" applyFill="1" applyBorder="1" applyAlignment="1">
      <alignment horizontal="center" vertical="center"/>
    </xf>
    <xf numFmtId="1" fontId="9" fillId="0" borderId="3" xfId="4" applyNumberFormat="1" applyFont="1" applyFill="1" applyBorder="1" applyAlignment="1">
      <alignment horizontal="center" vertical="center"/>
    </xf>
    <xf numFmtId="2" fontId="10" fillId="0" borderId="1" xfId="5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vertical="center"/>
    </xf>
    <xf numFmtId="49" fontId="11" fillId="0" borderId="1" xfId="2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1" fillId="0" borderId="0" xfId="0" quotePrefix="1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9" fillId="0" borderId="3" xfId="4" quotePrefix="1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13" fillId="0" borderId="0" xfId="0" applyFont="1" applyAlignment="1"/>
    <xf numFmtId="0" fontId="14" fillId="0" borderId="0" xfId="0" applyFont="1"/>
    <xf numFmtId="0" fontId="13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/>
    <xf numFmtId="49" fontId="11" fillId="0" borderId="8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4" quotePrefix="1" applyNumberFormat="1" applyFont="1" applyFill="1" applyBorder="1" applyAlignment="1">
      <alignment horizontal="center" vertical="top" wrapText="1"/>
    </xf>
    <xf numFmtId="0" fontId="9" fillId="0" borderId="7" xfId="4" quotePrefix="1" applyNumberFormat="1" applyFont="1" applyFill="1" applyBorder="1" applyAlignment="1">
      <alignment horizontal="center" vertical="top" wrapText="1"/>
    </xf>
    <xf numFmtId="0" fontId="9" fillId="0" borderId="8" xfId="4" quotePrefix="1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3" xfId="1"/>
    <cellStyle name="Обычный 189" xfId="2"/>
    <cellStyle name="Обычный 2" xfId="5"/>
    <cellStyle name="Обычный 39" xfId="4"/>
    <cellStyle name="Обычный 40" xfId="6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zoomScale="70" zoomScaleNormal="100" zoomScaleSheetLayoutView="70" workbookViewId="0">
      <selection activeCell="E5" sqref="E5"/>
    </sheetView>
  </sheetViews>
  <sheetFormatPr defaultRowHeight="15" x14ac:dyDescent="0.25"/>
  <cols>
    <col min="1" max="1" width="22.7109375" customWidth="1"/>
    <col min="2" max="2" width="21.5703125" customWidth="1"/>
    <col min="3" max="3" width="23.140625" customWidth="1"/>
    <col min="4" max="4" width="23.42578125" customWidth="1"/>
    <col min="5" max="5" width="57.85546875" customWidth="1"/>
    <col min="6" max="6" width="11.5703125" hidden="1" customWidth="1"/>
    <col min="7" max="7" width="9" hidden="1" customWidth="1"/>
    <col min="8" max="8" width="14.140625" hidden="1" customWidth="1"/>
    <col min="9" max="9" width="17" hidden="1" customWidth="1"/>
    <col min="10" max="10" width="17.42578125" hidden="1" customWidth="1"/>
    <col min="11" max="11" width="14.140625" hidden="1" customWidth="1"/>
    <col min="12" max="12" width="6.5703125" customWidth="1"/>
    <col min="15" max="23" width="0" hidden="1" customWidth="1"/>
  </cols>
  <sheetData>
    <row r="1" spans="1:11" ht="15.75" x14ac:dyDescent="0.25">
      <c r="A1" s="31"/>
      <c r="B1" s="31"/>
      <c r="C1" s="31"/>
      <c r="D1" s="31"/>
      <c r="E1" s="38" t="s">
        <v>4</v>
      </c>
      <c r="F1" s="38"/>
      <c r="J1" s="41"/>
      <c r="K1" s="41"/>
    </row>
    <row r="2" spans="1:11" ht="15.75" x14ac:dyDescent="0.25">
      <c r="A2" s="31"/>
      <c r="B2" s="31"/>
      <c r="C2" s="31"/>
      <c r="D2" s="31"/>
      <c r="E2" s="30"/>
      <c r="F2" s="30"/>
      <c r="J2" s="29"/>
      <c r="K2" s="29"/>
    </row>
    <row r="3" spans="1:11" ht="15.75" x14ac:dyDescent="0.25">
      <c r="A3" s="31"/>
      <c r="B3" s="31"/>
      <c r="C3" s="31"/>
      <c r="D3" s="31"/>
      <c r="E3" s="38" t="s">
        <v>10</v>
      </c>
      <c r="F3" s="38"/>
      <c r="J3" s="41"/>
      <c r="K3" s="41"/>
    </row>
    <row r="4" spans="1:11" ht="15.75" x14ac:dyDescent="0.25">
      <c r="A4" s="31"/>
      <c r="B4" s="31"/>
      <c r="C4" s="31"/>
      <c r="D4" s="31"/>
      <c r="E4" s="38" t="s">
        <v>5</v>
      </c>
      <c r="F4" s="38"/>
      <c r="J4" s="41"/>
      <c r="K4" s="41"/>
    </row>
    <row r="5" spans="1:11" ht="15.75" x14ac:dyDescent="0.25">
      <c r="A5" s="31"/>
      <c r="B5" s="31"/>
      <c r="C5" s="31"/>
      <c r="D5" s="31"/>
      <c r="E5" s="32" t="s">
        <v>71</v>
      </c>
      <c r="F5" s="31"/>
    </row>
    <row r="6" spans="1:11" ht="15.75" x14ac:dyDescent="0.25">
      <c r="A6" s="31"/>
      <c r="B6" s="31"/>
      <c r="C6" s="31"/>
      <c r="D6" s="31"/>
      <c r="E6" s="31"/>
      <c r="F6" s="31"/>
    </row>
    <row r="7" spans="1:11" ht="15.75" x14ac:dyDescent="0.25">
      <c r="A7" s="31"/>
      <c r="B7" s="31"/>
      <c r="C7" s="31"/>
      <c r="D7" s="31"/>
      <c r="E7" s="31"/>
      <c r="F7" s="31"/>
    </row>
    <row r="8" spans="1:11" ht="18.75" x14ac:dyDescent="0.3">
      <c r="A8" s="42" t="s">
        <v>0</v>
      </c>
      <c r="B8" s="42"/>
      <c r="C8" s="42"/>
      <c r="D8" s="42"/>
      <c r="E8" s="42"/>
      <c r="F8" s="33"/>
      <c r="G8" s="21"/>
      <c r="H8" s="21"/>
      <c r="I8" s="21"/>
      <c r="J8" s="21"/>
      <c r="K8" s="21"/>
    </row>
    <row r="9" spans="1:11" ht="18.75" x14ac:dyDescent="0.3">
      <c r="A9" s="42" t="s">
        <v>44</v>
      </c>
      <c r="B9" s="42"/>
      <c r="C9" s="42"/>
      <c r="D9" s="42"/>
      <c r="E9" s="42"/>
      <c r="F9" s="33"/>
      <c r="G9" s="21"/>
      <c r="H9" s="21"/>
      <c r="I9" s="21"/>
      <c r="J9" s="21"/>
      <c r="K9" s="21"/>
    </row>
    <row r="10" spans="1:11" ht="18.75" x14ac:dyDescent="0.3">
      <c r="A10" s="42" t="s">
        <v>45</v>
      </c>
      <c r="B10" s="42"/>
      <c r="C10" s="42"/>
      <c r="D10" s="42"/>
      <c r="E10" s="42"/>
      <c r="F10" s="33"/>
      <c r="G10" s="21"/>
      <c r="H10" s="21"/>
      <c r="I10" s="21"/>
      <c r="J10" s="21"/>
      <c r="K10" s="21"/>
    </row>
    <row r="11" spans="1:11" ht="18.75" x14ac:dyDescent="0.3">
      <c r="A11" s="34"/>
      <c r="B11" s="34"/>
      <c r="C11" s="34"/>
      <c r="D11" s="34"/>
      <c r="E11" s="34"/>
      <c r="F11" s="34"/>
      <c r="G11" s="8"/>
      <c r="H11" s="8"/>
      <c r="I11" s="8"/>
      <c r="J11" s="8"/>
      <c r="K11" s="8"/>
    </row>
    <row r="12" spans="1:11" ht="84" customHeight="1" x14ac:dyDescent="0.25">
      <c r="A12" s="35" t="s">
        <v>34</v>
      </c>
      <c r="B12" s="35" t="s">
        <v>36</v>
      </c>
      <c r="C12" s="36" t="s">
        <v>1</v>
      </c>
      <c r="D12" s="35" t="s">
        <v>37</v>
      </c>
      <c r="E12" s="35" t="s">
        <v>39</v>
      </c>
      <c r="F12" s="35" t="s">
        <v>30</v>
      </c>
      <c r="G12" s="7" t="s">
        <v>6</v>
      </c>
      <c r="H12" s="7" t="s">
        <v>33</v>
      </c>
      <c r="I12" s="7" t="s">
        <v>7</v>
      </c>
      <c r="J12" s="7" t="s">
        <v>8</v>
      </c>
      <c r="K12" s="7" t="s">
        <v>9</v>
      </c>
    </row>
    <row r="13" spans="1:11" ht="15.75" x14ac:dyDescent="0.25">
      <c r="A13" s="37">
        <v>1</v>
      </c>
      <c r="B13" s="37"/>
      <c r="C13" s="37">
        <v>2</v>
      </c>
      <c r="D13" s="37"/>
      <c r="E13" s="37">
        <v>3</v>
      </c>
      <c r="F13" s="37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</row>
    <row r="14" spans="1:11" s="2" customFormat="1" ht="28.5" customHeight="1" x14ac:dyDescent="0.25">
      <c r="A14" s="43" t="s">
        <v>35</v>
      </c>
      <c r="B14" s="43" t="s">
        <v>43</v>
      </c>
      <c r="C14" s="9" t="s">
        <v>11</v>
      </c>
      <c r="D14" s="46" t="s">
        <v>42</v>
      </c>
      <c r="E14" s="27" t="s">
        <v>38</v>
      </c>
      <c r="F14" s="10" t="s">
        <v>12</v>
      </c>
      <c r="G14" s="10">
        <v>1</v>
      </c>
      <c r="H14" s="11">
        <v>462</v>
      </c>
      <c r="I14" s="11">
        <f>H14*G14</f>
        <v>462</v>
      </c>
      <c r="J14" s="11">
        <f t="shared" ref="J14:J34" si="0">H14*G14</f>
        <v>462</v>
      </c>
      <c r="K14" s="12">
        <v>0</v>
      </c>
    </row>
    <row r="15" spans="1:11" s="3" customFormat="1" ht="33" customHeight="1" x14ac:dyDescent="0.25">
      <c r="A15" s="44"/>
      <c r="B15" s="44"/>
      <c r="C15" s="13" t="s">
        <v>3</v>
      </c>
      <c r="D15" s="47"/>
      <c r="E15" s="13" t="s">
        <v>55</v>
      </c>
      <c r="F15" s="14" t="s">
        <v>31</v>
      </c>
      <c r="G15" s="10">
        <v>3</v>
      </c>
      <c r="H15" s="11">
        <v>817.33333333333337</v>
      </c>
      <c r="I15" s="11">
        <f t="shared" ref="I15:I38" si="1">H15*G15</f>
        <v>2452</v>
      </c>
      <c r="J15" s="11">
        <f t="shared" si="0"/>
        <v>2452</v>
      </c>
      <c r="K15" s="12">
        <v>0</v>
      </c>
    </row>
    <row r="16" spans="1:11" s="4" customFormat="1" ht="36.75" customHeight="1" x14ac:dyDescent="0.25">
      <c r="A16" s="44"/>
      <c r="B16" s="44"/>
      <c r="C16" s="13" t="s">
        <v>32</v>
      </c>
      <c r="D16" s="47"/>
      <c r="E16" s="13" t="s">
        <v>56</v>
      </c>
      <c r="F16" s="14" t="s">
        <v>31</v>
      </c>
      <c r="G16" s="10">
        <v>2</v>
      </c>
      <c r="H16" s="11">
        <v>180</v>
      </c>
      <c r="I16" s="11">
        <f t="shared" si="1"/>
        <v>360</v>
      </c>
      <c r="J16" s="11">
        <f t="shared" si="0"/>
        <v>360</v>
      </c>
      <c r="K16" s="12">
        <v>0</v>
      </c>
    </row>
    <row r="17" spans="1:11" s="4" customFormat="1" ht="34.5" customHeight="1" x14ac:dyDescent="0.25">
      <c r="A17" s="44"/>
      <c r="B17" s="44"/>
      <c r="C17" s="9" t="s">
        <v>13</v>
      </c>
      <c r="D17" s="47"/>
      <c r="E17" s="27" t="s">
        <v>57</v>
      </c>
      <c r="F17" s="10" t="s">
        <v>12</v>
      </c>
      <c r="G17" s="10">
        <v>1</v>
      </c>
      <c r="H17" s="11">
        <v>628</v>
      </c>
      <c r="I17" s="11">
        <f t="shared" si="1"/>
        <v>628</v>
      </c>
      <c r="J17" s="11">
        <f t="shared" si="0"/>
        <v>628</v>
      </c>
      <c r="K17" s="12">
        <v>0</v>
      </c>
    </row>
    <row r="18" spans="1:11" s="4" customFormat="1" ht="36" customHeight="1" x14ac:dyDescent="0.25">
      <c r="A18" s="44"/>
      <c r="B18" s="44"/>
      <c r="C18" s="9" t="s">
        <v>14</v>
      </c>
      <c r="D18" s="47"/>
      <c r="E18" s="27" t="s">
        <v>58</v>
      </c>
      <c r="F18" s="10" t="s">
        <v>12</v>
      </c>
      <c r="G18" s="10">
        <v>2</v>
      </c>
      <c r="H18" s="11">
        <v>290</v>
      </c>
      <c r="I18" s="11">
        <f t="shared" si="1"/>
        <v>580</v>
      </c>
      <c r="J18" s="11">
        <f t="shared" si="0"/>
        <v>580</v>
      </c>
      <c r="K18" s="12">
        <v>0</v>
      </c>
    </row>
    <row r="19" spans="1:11" s="4" customFormat="1" ht="32.25" customHeight="1" x14ac:dyDescent="0.25">
      <c r="A19" s="44"/>
      <c r="B19" s="44"/>
      <c r="C19" s="9" t="s">
        <v>15</v>
      </c>
      <c r="D19" s="47"/>
      <c r="E19" s="27" t="s">
        <v>59</v>
      </c>
      <c r="F19" s="10" t="s">
        <v>12</v>
      </c>
      <c r="G19" s="10">
        <v>1</v>
      </c>
      <c r="H19" s="11">
        <v>468</v>
      </c>
      <c r="I19" s="11">
        <f t="shared" si="1"/>
        <v>468</v>
      </c>
      <c r="J19" s="11">
        <f t="shared" si="0"/>
        <v>468</v>
      </c>
      <c r="K19" s="12">
        <v>0</v>
      </c>
    </row>
    <row r="20" spans="1:11" s="4" customFormat="1" ht="33.75" customHeight="1" x14ac:dyDescent="0.25">
      <c r="A20" s="44"/>
      <c r="B20" s="44"/>
      <c r="C20" s="9" t="s">
        <v>16</v>
      </c>
      <c r="D20" s="47"/>
      <c r="E20" s="27" t="s">
        <v>60</v>
      </c>
      <c r="F20" s="10" t="s">
        <v>12</v>
      </c>
      <c r="G20" s="10">
        <v>1</v>
      </c>
      <c r="H20" s="11">
        <v>500</v>
      </c>
      <c r="I20" s="11">
        <f t="shared" si="1"/>
        <v>500</v>
      </c>
      <c r="J20" s="11">
        <f t="shared" si="0"/>
        <v>500</v>
      </c>
      <c r="K20" s="12">
        <v>0</v>
      </c>
    </row>
    <row r="21" spans="1:11" s="4" customFormat="1" ht="35.25" customHeight="1" x14ac:dyDescent="0.25">
      <c r="A21" s="44"/>
      <c r="B21" s="44"/>
      <c r="C21" s="9" t="s">
        <v>17</v>
      </c>
      <c r="D21" s="47"/>
      <c r="E21" s="27" t="s">
        <v>61</v>
      </c>
      <c r="F21" s="10" t="s">
        <v>12</v>
      </c>
      <c r="G21" s="10">
        <v>3</v>
      </c>
      <c r="H21" s="11">
        <v>772</v>
      </c>
      <c r="I21" s="11">
        <f t="shared" si="1"/>
        <v>2316</v>
      </c>
      <c r="J21" s="11">
        <f t="shared" si="0"/>
        <v>2316</v>
      </c>
      <c r="K21" s="12">
        <v>0</v>
      </c>
    </row>
    <row r="22" spans="1:11" s="4" customFormat="1" ht="27.75" customHeight="1" x14ac:dyDescent="0.25">
      <c r="A22" s="44"/>
      <c r="B22" s="44"/>
      <c r="C22" s="9" t="s">
        <v>18</v>
      </c>
      <c r="D22" s="47"/>
      <c r="E22" s="27" t="s">
        <v>66</v>
      </c>
      <c r="F22" s="10" t="s">
        <v>12</v>
      </c>
      <c r="G22" s="10">
        <v>1</v>
      </c>
      <c r="H22" s="11">
        <v>240</v>
      </c>
      <c r="I22" s="11">
        <f t="shared" si="1"/>
        <v>240</v>
      </c>
      <c r="J22" s="11">
        <f t="shared" si="0"/>
        <v>240</v>
      </c>
      <c r="K22" s="12">
        <v>0</v>
      </c>
    </row>
    <row r="23" spans="1:11" s="4" customFormat="1" ht="37.5" customHeight="1" x14ac:dyDescent="0.25">
      <c r="A23" s="44"/>
      <c r="B23" s="44"/>
      <c r="C23" s="9" t="s">
        <v>19</v>
      </c>
      <c r="D23" s="47"/>
      <c r="E23" s="27" t="s">
        <v>67</v>
      </c>
      <c r="F23" s="10" t="s">
        <v>12</v>
      </c>
      <c r="G23" s="10">
        <v>1</v>
      </c>
      <c r="H23" s="11">
        <v>642</v>
      </c>
      <c r="I23" s="11">
        <f t="shared" si="1"/>
        <v>642</v>
      </c>
      <c r="J23" s="11">
        <f t="shared" si="0"/>
        <v>642</v>
      </c>
      <c r="K23" s="12">
        <v>0</v>
      </c>
    </row>
    <row r="24" spans="1:11" s="5" customFormat="1" ht="32.25" customHeight="1" x14ac:dyDescent="0.25">
      <c r="A24" s="44"/>
      <c r="B24" s="44"/>
      <c r="C24" s="9" t="s">
        <v>20</v>
      </c>
      <c r="D24" s="47"/>
      <c r="E24" s="27" t="s">
        <v>68</v>
      </c>
      <c r="F24" s="10" t="s">
        <v>12</v>
      </c>
      <c r="G24" s="10">
        <v>2</v>
      </c>
      <c r="H24" s="11">
        <v>548</v>
      </c>
      <c r="I24" s="11">
        <f t="shared" si="1"/>
        <v>1096</v>
      </c>
      <c r="J24" s="11">
        <f t="shared" si="0"/>
        <v>1096</v>
      </c>
      <c r="K24" s="12">
        <v>0</v>
      </c>
    </row>
    <row r="25" spans="1:11" s="5" customFormat="1" ht="33.75" customHeight="1" x14ac:dyDescent="0.25">
      <c r="A25" s="44"/>
      <c r="B25" s="44"/>
      <c r="C25" s="9" t="s">
        <v>21</v>
      </c>
      <c r="D25" s="47"/>
      <c r="E25" s="27" t="s">
        <v>69</v>
      </c>
      <c r="F25" s="10" t="s">
        <v>12</v>
      </c>
      <c r="G25" s="10">
        <v>1</v>
      </c>
      <c r="H25" s="11">
        <v>300</v>
      </c>
      <c r="I25" s="11">
        <f t="shared" si="1"/>
        <v>300</v>
      </c>
      <c r="J25" s="11">
        <f t="shared" si="0"/>
        <v>300</v>
      </c>
      <c r="K25" s="12">
        <v>0</v>
      </c>
    </row>
    <row r="26" spans="1:11" s="5" customFormat="1" ht="28.5" customHeight="1" x14ac:dyDescent="0.25">
      <c r="A26" s="44"/>
      <c r="B26" s="44"/>
      <c r="C26" s="9" t="s">
        <v>21</v>
      </c>
      <c r="D26" s="47"/>
      <c r="E26" s="27" t="s">
        <v>70</v>
      </c>
      <c r="F26" s="10" t="s">
        <v>12</v>
      </c>
      <c r="G26" s="10">
        <v>1</v>
      </c>
      <c r="H26" s="11">
        <v>390</v>
      </c>
      <c r="I26" s="11">
        <f t="shared" si="1"/>
        <v>390</v>
      </c>
      <c r="J26" s="11">
        <f t="shared" si="0"/>
        <v>390</v>
      </c>
      <c r="K26" s="12">
        <v>0</v>
      </c>
    </row>
    <row r="27" spans="1:11" s="5" customFormat="1" ht="34.5" customHeight="1" x14ac:dyDescent="0.25">
      <c r="A27" s="44"/>
      <c r="B27" s="44"/>
      <c r="C27" s="9" t="s">
        <v>22</v>
      </c>
      <c r="D27" s="47"/>
      <c r="E27" s="27" t="s">
        <v>40</v>
      </c>
      <c r="F27" s="10" t="s">
        <v>12</v>
      </c>
      <c r="G27" s="10">
        <v>6</v>
      </c>
      <c r="H27" s="11">
        <v>170</v>
      </c>
      <c r="I27" s="11">
        <f t="shared" si="1"/>
        <v>1020</v>
      </c>
      <c r="J27" s="11">
        <f t="shared" si="0"/>
        <v>1020</v>
      </c>
      <c r="K27" s="12">
        <v>0</v>
      </c>
    </row>
    <row r="28" spans="1:11" s="2" customFormat="1" ht="39.75" customHeight="1" x14ac:dyDescent="0.25">
      <c r="A28" s="44"/>
      <c r="B28" s="44"/>
      <c r="C28" s="9" t="s">
        <v>23</v>
      </c>
      <c r="D28" s="47"/>
      <c r="E28" s="27" t="s">
        <v>62</v>
      </c>
      <c r="F28" s="10" t="s">
        <v>12</v>
      </c>
      <c r="G28" s="10">
        <v>2</v>
      </c>
      <c r="H28" s="11">
        <v>578</v>
      </c>
      <c r="I28" s="11">
        <f t="shared" si="1"/>
        <v>1156</v>
      </c>
      <c r="J28" s="11">
        <f t="shared" si="0"/>
        <v>1156</v>
      </c>
      <c r="K28" s="12">
        <v>0</v>
      </c>
    </row>
    <row r="29" spans="1:11" s="4" customFormat="1" ht="34.5" customHeight="1" x14ac:dyDescent="0.25">
      <c r="A29" s="44"/>
      <c r="B29" s="44"/>
      <c r="C29" s="9" t="s">
        <v>24</v>
      </c>
      <c r="D29" s="47"/>
      <c r="E29" s="27" t="s">
        <v>63</v>
      </c>
      <c r="F29" s="10" t="s">
        <v>12</v>
      </c>
      <c r="G29" s="10">
        <v>1</v>
      </c>
      <c r="H29" s="11">
        <v>694</v>
      </c>
      <c r="I29" s="11">
        <f t="shared" si="1"/>
        <v>694</v>
      </c>
      <c r="J29" s="11">
        <f t="shared" si="0"/>
        <v>694</v>
      </c>
      <c r="K29" s="12">
        <v>0</v>
      </c>
    </row>
    <row r="30" spans="1:11" s="4" customFormat="1" ht="45" customHeight="1" x14ac:dyDescent="0.25">
      <c r="A30" s="44"/>
      <c r="B30" s="44"/>
      <c r="C30" s="9" t="s">
        <v>25</v>
      </c>
      <c r="D30" s="47"/>
      <c r="E30" s="27" t="s">
        <v>50</v>
      </c>
      <c r="F30" s="10" t="s">
        <v>12</v>
      </c>
      <c r="G30" s="10">
        <v>2</v>
      </c>
      <c r="H30" s="11">
        <v>666</v>
      </c>
      <c r="I30" s="11">
        <f t="shared" si="1"/>
        <v>1332</v>
      </c>
      <c r="J30" s="11">
        <f t="shared" si="0"/>
        <v>1332</v>
      </c>
      <c r="K30" s="12">
        <v>0</v>
      </c>
    </row>
    <row r="31" spans="1:11" s="4" customFormat="1" ht="33.75" customHeight="1" x14ac:dyDescent="0.25">
      <c r="A31" s="44"/>
      <c r="B31" s="44"/>
      <c r="C31" s="9" t="s">
        <v>25</v>
      </c>
      <c r="D31" s="47"/>
      <c r="E31" s="28" t="s">
        <v>51</v>
      </c>
      <c r="F31" s="15" t="s">
        <v>12</v>
      </c>
      <c r="G31" s="15">
        <v>1</v>
      </c>
      <c r="H31" s="16">
        <v>1142</v>
      </c>
      <c r="I31" s="11">
        <f t="shared" si="1"/>
        <v>1142</v>
      </c>
      <c r="J31" s="11">
        <f t="shared" si="0"/>
        <v>1142</v>
      </c>
      <c r="K31" s="12">
        <v>0</v>
      </c>
    </row>
    <row r="32" spans="1:11" s="4" customFormat="1" ht="40.15" customHeight="1" x14ac:dyDescent="0.25">
      <c r="A32" s="44"/>
      <c r="B32" s="44"/>
      <c r="C32" s="9" t="s">
        <v>26</v>
      </c>
      <c r="D32" s="47"/>
      <c r="E32" s="28" t="s">
        <v>52</v>
      </c>
      <c r="F32" s="15" t="s">
        <v>12</v>
      </c>
      <c r="G32" s="15">
        <v>1</v>
      </c>
      <c r="H32" s="16">
        <v>736</v>
      </c>
      <c r="I32" s="11">
        <f t="shared" si="1"/>
        <v>736</v>
      </c>
      <c r="J32" s="11">
        <f t="shared" si="0"/>
        <v>736</v>
      </c>
      <c r="K32" s="12">
        <v>0</v>
      </c>
    </row>
    <row r="33" spans="1:19" s="4" customFormat="1" ht="37.5" customHeight="1" x14ac:dyDescent="0.25">
      <c r="A33" s="44"/>
      <c r="B33" s="44"/>
      <c r="C33" s="9" t="s">
        <v>26</v>
      </c>
      <c r="D33" s="47"/>
      <c r="E33" s="28" t="s">
        <v>53</v>
      </c>
      <c r="F33" s="15" t="s">
        <v>12</v>
      </c>
      <c r="G33" s="15">
        <v>1</v>
      </c>
      <c r="H33" s="16">
        <v>700</v>
      </c>
      <c r="I33" s="11">
        <f t="shared" si="1"/>
        <v>700</v>
      </c>
      <c r="J33" s="11">
        <f t="shared" si="0"/>
        <v>700</v>
      </c>
      <c r="K33" s="12">
        <v>0</v>
      </c>
    </row>
    <row r="34" spans="1:19" s="3" customFormat="1" ht="48" customHeight="1" x14ac:dyDescent="0.25">
      <c r="A34" s="44"/>
      <c r="B34" s="44"/>
      <c r="C34" s="9" t="s">
        <v>64</v>
      </c>
      <c r="D34" s="47"/>
      <c r="E34" s="28" t="s">
        <v>54</v>
      </c>
      <c r="F34" s="15" t="s">
        <v>12</v>
      </c>
      <c r="G34" s="15">
        <v>5</v>
      </c>
      <c r="H34" s="16">
        <v>1400</v>
      </c>
      <c r="I34" s="11">
        <f t="shared" si="1"/>
        <v>7000</v>
      </c>
      <c r="J34" s="11">
        <f t="shared" si="0"/>
        <v>7000</v>
      </c>
      <c r="K34" s="12">
        <v>0</v>
      </c>
    </row>
    <row r="35" spans="1:19" s="3" customFormat="1" ht="34.5" customHeight="1" x14ac:dyDescent="0.25">
      <c r="A35" s="44"/>
      <c r="B35" s="44"/>
      <c r="C35" s="9" t="s">
        <v>65</v>
      </c>
      <c r="D35" s="47"/>
      <c r="E35" s="28" t="s">
        <v>49</v>
      </c>
      <c r="F35" s="15" t="s">
        <v>12</v>
      </c>
      <c r="G35" s="15">
        <v>1</v>
      </c>
      <c r="H35" s="16">
        <v>1400</v>
      </c>
      <c r="I35" s="11">
        <f t="shared" si="1"/>
        <v>1400</v>
      </c>
      <c r="J35" s="11">
        <v>1400</v>
      </c>
      <c r="K35" s="12">
        <v>0</v>
      </c>
    </row>
    <row r="36" spans="1:19" s="3" customFormat="1" ht="30" customHeight="1" x14ac:dyDescent="0.25">
      <c r="A36" s="44"/>
      <c r="B36" s="44"/>
      <c r="C36" s="9" t="s">
        <v>27</v>
      </c>
      <c r="D36" s="47"/>
      <c r="E36" s="28" t="s">
        <v>48</v>
      </c>
      <c r="F36" s="15" t="s">
        <v>12</v>
      </c>
      <c r="G36" s="15">
        <v>1</v>
      </c>
      <c r="H36" s="16">
        <v>734</v>
      </c>
      <c r="I36" s="11">
        <f t="shared" si="1"/>
        <v>734</v>
      </c>
      <c r="J36" s="11">
        <v>734</v>
      </c>
      <c r="K36" s="12">
        <v>0</v>
      </c>
    </row>
    <row r="37" spans="1:19" s="3" customFormat="1" ht="20.25" customHeight="1" x14ac:dyDescent="0.25">
      <c r="A37" s="44"/>
      <c r="B37" s="44"/>
      <c r="C37" s="9" t="s">
        <v>28</v>
      </c>
      <c r="D37" s="47"/>
      <c r="E37" s="28" t="s">
        <v>47</v>
      </c>
      <c r="F37" s="15" t="s">
        <v>12</v>
      </c>
      <c r="G37" s="15">
        <v>1</v>
      </c>
      <c r="H37" s="16">
        <v>80</v>
      </c>
      <c r="I37" s="11">
        <f t="shared" si="1"/>
        <v>80</v>
      </c>
      <c r="J37" s="11">
        <v>80</v>
      </c>
      <c r="K37" s="12">
        <v>0</v>
      </c>
    </row>
    <row r="38" spans="1:19" s="3" customFormat="1" ht="31.5" x14ac:dyDescent="0.25">
      <c r="A38" s="44"/>
      <c r="B38" s="44"/>
      <c r="C38" s="9" t="s">
        <v>29</v>
      </c>
      <c r="D38" s="48"/>
      <c r="E38" s="28" t="s">
        <v>46</v>
      </c>
      <c r="F38" s="15" t="s">
        <v>12</v>
      </c>
      <c r="G38" s="15">
        <v>1</v>
      </c>
      <c r="H38" s="16">
        <v>1290</v>
      </c>
      <c r="I38" s="11">
        <f t="shared" si="1"/>
        <v>1290</v>
      </c>
      <c r="J38" s="11">
        <v>1290</v>
      </c>
      <c r="K38" s="12"/>
    </row>
    <row r="39" spans="1:19" ht="42" customHeight="1" x14ac:dyDescent="0.25">
      <c r="A39" s="45"/>
      <c r="B39" s="45"/>
      <c r="C39" s="17" t="s">
        <v>2</v>
      </c>
      <c r="D39" s="39" t="s">
        <v>41</v>
      </c>
      <c r="E39" s="40"/>
      <c r="F39" s="18"/>
      <c r="G39" s="19">
        <f>SUM(G14:G38)</f>
        <v>43</v>
      </c>
      <c r="H39" s="20">
        <f>SUM(H14:H38)</f>
        <v>15827.333333333334</v>
      </c>
      <c r="I39" s="20">
        <f>SUM(I14:I38)</f>
        <v>27718</v>
      </c>
      <c r="J39" s="20">
        <f>SUM(J14:J38)</f>
        <v>27718</v>
      </c>
      <c r="K39" s="20">
        <f>SUM(K14:K38)</f>
        <v>0</v>
      </c>
      <c r="O39">
        <v>43</v>
      </c>
      <c r="P39">
        <v>15827.333333333334</v>
      </c>
      <c r="Q39">
        <v>27718</v>
      </c>
      <c r="R39">
        <v>27718</v>
      </c>
      <c r="S39">
        <v>0</v>
      </c>
    </row>
    <row r="40" spans="1:19" ht="15.75" x14ac:dyDescent="0.25">
      <c r="A40" s="22"/>
      <c r="B40" s="22"/>
      <c r="C40" s="23"/>
      <c r="D40" s="23"/>
      <c r="E40" s="24"/>
      <c r="F40" s="24"/>
      <c r="G40" s="25"/>
      <c r="H40" s="26"/>
      <c r="I40" s="26"/>
      <c r="J40" s="26"/>
      <c r="K40" s="26"/>
    </row>
    <row r="41" spans="1:19" x14ac:dyDescent="0.25">
      <c r="C41" s="6"/>
      <c r="D41" s="6"/>
      <c r="E41" s="6"/>
      <c r="F41" s="6"/>
      <c r="G41" s="6"/>
      <c r="H41" s="6"/>
      <c r="I41" s="6"/>
      <c r="J41" s="6"/>
      <c r="K41" s="6"/>
    </row>
  </sheetData>
  <mergeCells count="13">
    <mergeCell ref="E1:F1"/>
    <mergeCell ref="E3:F3"/>
    <mergeCell ref="E4:F4"/>
    <mergeCell ref="D39:E39"/>
    <mergeCell ref="J1:K1"/>
    <mergeCell ref="J3:K3"/>
    <mergeCell ref="J4:K4"/>
    <mergeCell ref="A8:E8"/>
    <mergeCell ref="A9:E9"/>
    <mergeCell ref="A10:E10"/>
    <mergeCell ref="A14:A39"/>
    <mergeCell ref="D14:D38"/>
    <mergeCell ref="B14:B39"/>
  </mergeCells>
  <pageMargins left="0.78740157480314965" right="0.39370078740157483" top="0.39370078740157483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2024-04-04T08:08:20Z</dcterms:modified>
</cp:coreProperties>
</file>