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илож 1 все" sheetId="7" r:id="rId1"/>
  </sheets>
  <definedNames>
    <definedName name="_xlnm.Print_Area" localSheetId="0">'прилож 1 все'!$A$1:$E$25</definedName>
  </definedNames>
  <calcPr calcId="144525"/>
</workbook>
</file>

<file path=xl/calcChain.xml><?xml version="1.0" encoding="utf-8"?>
<calcChain xmlns="http://schemas.openxmlformats.org/spreadsheetml/2006/main">
  <c r="J22" i="7" l="1"/>
  <c r="J21" i="7"/>
  <c r="J20" i="7"/>
  <c r="J19" i="7"/>
  <c r="J18" i="7"/>
  <c r="J17" i="7"/>
  <c r="K16" i="7"/>
  <c r="J15" i="7"/>
  <c r="J14" i="7"/>
  <c r="G23" i="7" l="1"/>
  <c r="I23" i="7" l="1"/>
  <c r="H23" i="7"/>
  <c r="J23" i="7"/>
  <c r="K23" i="7"/>
</calcChain>
</file>

<file path=xl/sharedStrings.xml><?xml version="1.0" encoding="utf-8"?>
<sst xmlns="http://schemas.openxmlformats.org/spreadsheetml/2006/main" count="63" uniqueCount="45">
  <si>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</si>
  <si>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</si>
  <si>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</si>
  <si>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</si>
  <si>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</si>
  <si>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</si>
  <si>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</si>
  <si>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</si>
  <si>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</si>
  <si>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</si>
  <si>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</si>
  <si>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</si>
  <si>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</si>
  <si>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</si>
  <si>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</si>
  <si>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</si>
  <si>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</si>
  <si>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Стол письменный</t>
  </si>
  <si>
    <t>Стол письменный угловой</t>
  </si>
  <si>
    <t>Стул офисный</t>
  </si>
  <si>
    <t>Шкаф для документов</t>
  </si>
  <si>
    <t>Шкаф для одежды</t>
  </si>
  <si>
    <t>шт</t>
  </si>
  <si>
    <t>1136094-1136095</t>
  </si>
  <si>
    <t>1136096, 1136097</t>
  </si>
  <si>
    <t>Стол дополнительный</t>
  </si>
  <si>
    <t>Приказчик Л.Н.</t>
  </si>
  <si>
    <t>1136104 ,1136105</t>
  </si>
  <si>
    <t>Огнетушитель</t>
  </si>
  <si>
    <t>Сейф</t>
  </si>
  <si>
    <t>Номенклатурный номер 1136100, 1 шт. цена 546,00 руб.</t>
  </si>
  <si>
    <t>Номенклатурный номер 1136093, 1 шт. цена 700,00 руб.</t>
  </si>
  <si>
    <t>Номенклатурный номер 1136094-1136095, 2 шт. цена 666,00 руб., на сумму 1332,00 руб.</t>
  </si>
  <si>
    <t>Номенклатурный номер 1136096, 1136097, 2 шт. цена 640,00 руб., на сумму 1280,00 руб.</t>
  </si>
  <si>
    <t>Номенклатурный номер 1136102, 1 шт. цена 300,00 руб.</t>
  </si>
  <si>
    <t>Номенклатурный номер 1136104 ,1136105, 2 шт. цена 98,00 руб., на сумму 196,00 руб.</t>
  </si>
  <si>
    <t>Номенклатурный номер 1136186, 1 шт. цена 300,00 руб.</t>
  </si>
  <si>
    <t>Номенклатурный номер 1137127, 1 шт. цена 400,00 руб.</t>
  </si>
  <si>
    <t>Номенклатурный номер 1136061, 1 шт. цена 546,00 руб.</t>
  </si>
  <si>
    <t>86391, ДОНЕЦКАЯ НАРОДНАЯ РЕСПУБЛИКА, М.О. ШАХТЕРСКИЙ, Г. ЖДАНОВКА, УЛ. КОМСОМОЛЬСКАЯ, Д. 1, ИНН 9307010076</t>
  </si>
  <si>
    <t xml:space="preserve">86391, ДОНЕЦКАЯ НАРОДНАЯ РЕСПУБЛИКА, М.О. ШАХТЕРСКИЙ, Г. ЖДАНОВКА, УЛ. КОМСОМОЛЬСКАЯ, Д. 1, </t>
  </si>
  <si>
    <t xml:space="preserve">в муниципальную собственность Шахтерского муниципального округа Донецкой Народной Республики </t>
  </si>
  <si>
    <t>12 единиц на сумму 5600,00 руб. (Пять тысяч шестьсот рублей 00 копеек)</t>
  </si>
  <si>
    <t>от 4 апреля 2024 г. № 36-Р9</t>
  </si>
  <si>
    <t>Отдел Государственного комитета по земельным ресурсам Донецкой Народной Республики в г. Ждановке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</si>
</sst>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2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9" fillId="4" borderId="1" xfId="9" applyFont="1" applyFill="1" applyBorder="1" applyAlignment="1">
      <alignment vertical="top" wrapText="1"/>
    </xf>
    <xf numFmtId="0" fontId="9" fillId="4" borderId="1" xfId="9" applyFont="1" applyFill="1" applyBorder="1" applyAlignment="1">
      <alignment horizontal="center" vertical="top" wrapText="1"/>
    </xf>
    <xf numFmtId="0" fontId="9" fillId="4" borderId="1" xfId="9" applyFont="1" applyFill="1" applyBorder="1" applyAlignment="1">
      <alignment horizontal="center" vertical="center" wrapText="1"/>
    </xf>
    <xf numFmtId="2" fontId="9" fillId="4" borderId="1" xfId="9" applyNumberFormat="1" applyFont="1" applyFill="1" applyBorder="1" applyAlignment="1">
      <alignment horizontal="center" vertical="top" wrapText="1"/>
    </xf>
    <xf numFmtId="2" fontId="9" fillId="4" borderId="1" xfId="9" applyNumberFormat="1" applyFont="1" applyFill="1" applyBorder="1" applyAlignment="1">
      <alignment vertical="top" wrapText="1"/>
    </xf>
    <xf numFmtId="0" fontId="9" fillId="0" borderId="1" xfId="9" applyFont="1" applyFill="1" applyBorder="1" applyAlignment="1">
      <alignment vertical="top" wrapText="1"/>
    </xf>
    <xf numFmtId="0" fontId="9" fillId="0" borderId="1" xfId="9" applyFont="1" applyFill="1" applyBorder="1" applyAlignment="1">
      <alignment horizontal="center" vertical="top" wrapText="1"/>
    </xf>
    <xf numFmtId="0" fontId="9" fillId="0" borderId="1" xfId="9" applyFont="1" applyFill="1" applyBorder="1" applyAlignment="1">
      <alignment horizontal="center" vertical="center" wrapText="1"/>
    </xf>
    <xf numFmtId="2" fontId="9" fillId="0" borderId="1" xfId="9" applyNumberFormat="1" applyFont="1" applyFill="1" applyBorder="1" applyAlignment="1">
      <alignment horizontal="center" vertical="top" wrapText="1"/>
    </xf>
    <xf numFmtId="2" fontId="9" fillId="0" borderId="1" xfId="9" applyNumberFormat="1" applyFont="1" applyFill="1" applyBorder="1" applyAlignment="1">
      <alignment vertical="top" wrapText="1"/>
    </xf>
    <xf numFmtId="0" fontId="9" fillId="4" borderId="1" xfId="9" applyFont="1" applyFill="1" applyBorder="1" applyAlignment="1">
      <alignment vertical="center" wrapText="1"/>
    </xf>
    <xf numFmtId="2" fontId="9" fillId="4" borderId="1" xfId="9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/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9" fillId="0" borderId="5" xfId="4" quotePrefix="1" applyNumberFormat="1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43" xfId="9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A14" sqref="A14:A23"/>
    </sheetView>
  </sheetViews>
  <sheetFormatPr defaultRowHeight="15" x14ac:dyDescent="0.25"/>
  <cols>
    <col min="1" max="1" width="17.7109375" customWidth="1"/>
    <col min="2" max="2" width="21.5703125" customWidth="1"/>
    <col min="3" max="3" width="23.28515625" customWidth="1"/>
    <col min="4" max="4" width="24" customWidth="1"/>
    <col min="5" max="5" width="62.85546875" customWidth="1"/>
    <col min="6" max="6" width="12.28515625" hidden="1" customWidth="1"/>
    <col min="7" max="7" width="13.5703125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  <col min="12" max="12" width="9.140625" hidden="1" customWidth="1"/>
  </cols>
  <sheetData>
    <row r="1" spans="1:11" ht="15.75" x14ac:dyDescent="0.25">
      <c r="E1" s="35" t="s">
        <v>3</v>
      </c>
      <c r="F1" s="35"/>
      <c r="J1" s="38"/>
      <c r="K1" s="38"/>
    </row>
    <row r="2" spans="1:11" ht="15.75" x14ac:dyDescent="0.25">
      <c r="E2" s="34"/>
      <c r="F2" s="34"/>
      <c r="J2" s="32"/>
      <c r="K2" s="32"/>
    </row>
    <row r="3" spans="1:11" ht="15.75" x14ac:dyDescent="0.25">
      <c r="E3" s="35" t="s">
        <v>10</v>
      </c>
      <c r="F3" s="35"/>
      <c r="J3" s="38"/>
      <c r="K3" s="38"/>
    </row>
    <row r="4" spans="1:11" ht="15.75" x14ac:dyDescent="0.25">
      <c r="E4" s="35" t="s">
        <v>4</v>
      </c>
      <c r="F4" s="35"/>
      <c r="J4" s="38"/>
      <c r="K4" s="38"/>
    </row>
    <row r="5" spans="1:11" ht="15.75" x14ac:dyDescent="0.25">
      <c r="E5" s="33" t="s">
        <v>43</v>
      </c>
    </row>
    <row r="8" spans="1:11" ht="18.75" x14ac:dyDescent="0.3">
      <c r="A8" s="39" t="s">
        <v>0</v>
      </c>
      <c r="B8" s="39"/>
      <c r="C8" s="39"/>
      <c r="D8" s="39"/>
      <c r="E8" s="39"/>
      <c r="F8" s="13"/>
      <c r="G8" s="13"/>
      <c r="H8" s="13"/>
      <c r="I8" s="13"/>
      <c r="J8" s="13"/>
      <c r="K8" s="13"/>
    </row>
    <row r="9" spans="1:11" ht="18.75" x14ac:dyDescent="0.3">
      <c r="A9" s="39" t="s">
        <v>5</v>
      </c>
      <c r="B9" s="39"/>
      <c r="C9" s="39"/>
      <c r="D9" s="39"/>
      <c r="E9" s="39"/>
      <c r="F9" s="13"/>
      <c r="G9" s="13"/>
      <c r="H9" s="13"/>
      <c r="I9" s="13"/>
      <c r="J9" s="13"/>
      <c r="K9" s="13"/>
    </row>
    <row r="10" spans="1:11" ht="18.75" x14ac:dyDescent="0.3">
      <c r="A10" s="39" t="s">
        <v>41</v>
      </c>
      <c r="B10" s="39"/>
      <c r="C10" s="39"/>
      <c r="D10" s="39"/>
      <c r="E10" s="39"/>
      <c r="F10" s="13"/>
      <c r="G10" s="13"/>
      <c r="H10" s="13"/>
      <c r="I10" s="13"/>
      <c r="J10" s="13"/>
      <c r="K10" s="13"/>
    </row>
    <row r="11" spans="1:11" ht="18.7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84" customHeight="1" x14ac:dyDescent="0.25">
      <c r="A12" s="6" t="s">
        <v>13</v>
      </c>
      <c r="B12" s="6" t="s">
        <v>14</v>
      </c>
      <c r="C12" s="7" t="s">
        <v>1</v>
      </c>
      <c r="D12" s="6" t="s">
        <v>15</v>
      </c>
      <c r="E12" s="6" t="s">
        <v>16</v>
      </c>
      <c r="F12" s="6" t="s">
        <v>11</v>
      </c>
      <c r="G12" s="6" t="s">
        <v>6</v>
      </c>
      <c r="H12" s="6" t="s">
        <v>12</v>
      </c>
      <c r="I12" s="6" t="s">
        <v>7</v>
      </c>
      <c r="J12" s="6" t="s">
        <v>8</v>
      </c>
      <c r="K12" s="6" t="s">
        <v>9</v>
      </c>
    </row>
    <row r="13" spans="1:11" x14ac:dyDescent="0.25">
      <c r="A13" s="1">
        <v>1</v>
      </c>
      <c r="B13" s="1"/>
      <c r="C13" s="1">
        <v>2</v>
      </c>
      <c r="D13" s="1"/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</row>
    <row r="14" spans="1:11" s="2" customFormat="1" ht="33.75" customHeight="1" x14ac:dyDescent="0.2">
      <c r="A14" s="40" t="s">
        <v>44</v>
      </c>
      <c r="B14" s="45" t="s">
        <v>39</v>
      </c>
      <c r="C14" s="25" t="s">
        <v>17</v>
      </c>
      <c r="D14" s="43" t="s">
        <v>40</v>
      </c>
      <c r="E14" s="19" t="s">
        <v>30</v>
      </c>
      <c r="F14" s="20" t="s">
        <v>17</v>
      </c>
      <c r="G14" s="21">
        <v>1136100</v>
      </c>
      <c r="H14" s="22" t="s">
        <v>22</v>
      </c>
      <c r="I14" s="20">
        <v>1</v>
      </c>
      <c r="J14" s="23">
        <f t="shared" ref="J14:J15" si="0">K14/I14</f>
        <v>546</v>
      </c>
      <c r="K14" s="24">
        <v>546</v>
      </c>
    </row>
    <row r="15" spans="1:11" s="3" customFormat="1" ht="24.95" customHeight="1" x14ac:dyDescent="0.2">
      <c r="A15" s="41"/>
      <c r="B15" s="46"/>
      <c r="C15" s="25" t="s">
        <v>21</v>
      </c>
      <c r="D15" s="44"/>
      <c r="E15" s="19" t="s">
        <v>31</v>
      </c>
      <c r="F15" s="20" t="s">
        <v>21</v>
      </c>
      <c r="G15" s="21">
        <v>1136093</v>
      </c>
      <c r="H15" s="22" t="s">
        <v>22</v>
      </c>
      <c r="I15" s="20">
        <v>1</v>
      </c>
      <c r="J15" s="23">
        <f t="shared" si="0"/>
        <v>700</v>
      </c>
      <c r="K15" s="24">
        <v>700</v>
      </c>
    </row>
    <row r="16" spans="1:11" s="4" customFormat="1" ht="36.75" customHeight="1" x14ac:dyDescent="0.2">
      <c r="A16" s="41"/>
      <c r="B16" s="46"/>
      <c r="C16" s="25" t="s">
        <v>20</v>
      </c>
      <c r="D16" s="44"/>
      <c r="E16" s="19" t="s">
        <v>32</v>
      </c>
      <c r="F16" s="20" t="s">
        <v>20</v>
      </c>
      <c r="G16" s="21" t="s">
        <v>23</v>
      </c>
      <c r="H16" s="22" t="s">
        <v>22</v>
      </c>
      <c r="I16" s="20">
        <v>2</v>
      </c>
      <c r="J16" s="23">
        <v>666</v>
      </c>
      <c r="K16" s="24">
        <f>J16*I16</f>
        <v>1332</v>
      </c>
    </row>
    <row r="17" spans="1:12" s="4" customFormat="1" ht="33" customHeight="1" x14ac:dyDescent="0.2">
      <c r="A17" s="41"/>
      <c r="B17" s="46"/>
      <c r="C17" s="25" t="s">
        <v>18</v>
      </c>
      <c r="D17" s="44"/>
      <c r="E17" s="19" t="s">
        <v>33</v>
      </c>
      <c r="F17" s="25" t="s">
        <v>18</v>
      </c>
      <c r="G17" s="26" t="s">
        <v>24</v>
      </c>
      <c r="H17" s="27" t="s">
        <v>22</v>
      </c>
      <c r="I17" s="25">
        <v>2</v>
      </c>
      <c r="J17" s="28">
        <f t="shared" ref="J17:J22" si="1">K17/I17</f>
        <v>640</v>
      </c>
      <c r="K17" s="29">
        <v>1280</v>
      </c>
    </row>
    <row r="18" spans="1:12" s="4" customFormat="1" ht="24.95" customHeight="1" x14ac:dyDescent="0.2">
      <c r="A18" s="41"/>
      <c r="B18" s="46"/>
      <c r="C18" s="25" t="s">
        <v>25</v>
      </c>
      <c r="D18" s="44"/>
      <c r="E18" s="19" t="s">
        <v>34</v>
      </c>
      <c r="F18" s="25" t="s">
        <v>25</v>
      </c>
      <c r="G18" s="26">
        <v>1136102</v>
      </c>
      <c r="H18" s="27" t="s">
        <v>22</v>
      </c>
      <c r="I18" s="25">
        <v>1</v>
      </c>
      <c r="J18" s="28">
        <f t="shared" si="1"/>
        <v>300</v>
      </c>
      <c r="K18" s="29">
        <v>300</v>
      </c>
      <c r="L18" s="26" t="s">
        <v>26</v>
      </c>
    </row>
    <row r="19" spans="1:12" s="4" customFormat="1" ht="33.75" customHeight="1" x14ac:dyDescent="0.2">
      <c r="A19" s="41"/>
      <c r="B19" s="46"/>
      <c r="C19" s="25" t="s">
        <v>19</v>
      </c>
      <c r="D19" s="44"/>
      <c r="E19" s="19" t="s">
        <v>35</v>
      </c>
      <c r="F19" s="25" t="s">
        <v>19</v>
      </c>
      <c r="G19" s="26" t="s">
        <v>27</v>
      </c>
      <c r="H19" s="27" t="s">
        <v>22</v>
      </c>
      <c r="I19" s="25">
        <v>2</v>
      </c>
      <c r="J19" s="28">
        <f t="shared" si="1"/>
        <v>98</v>
      </c>
      <c r="K19" s="29">
        <v>196</v>
      </c>
    </row>
    <row r="20" spans="1:12" s="4" customFormat="1" ht="24.95" customHeight="1" x14ac:dyDescent="0.2">
      <c r="A20" s="41"/>
      <c r="B20" s="46"/>
      <c r="C20" s="25" t="s">
        <v>28</v>
      </c>
      <c r="D20" s="44"/>
      <c r="E20" s="19" t="s">
        <v>36</v>
      </c>
      <c r="F20" s="20" t="s">
        <v>28</v>
      </c>
      <c r="G20" s="21">
        <v>1136186</v>
      </c>
      <c r="H20" s="22" t="s">
        <v>22</v>
      </c>
      <c r="I20" s="30">
        <v>1</v>
      </c>
      <c r="J20" s="31">
        <f t="shared" si="1"/>
        <v>300</v>
      </c>
      <c r="K20" s="24">
        <v>300</v>
      </c>
    </row>
    <row r="21" spans="1:12" s="4" customFormat="1" ht="24.95" customHeight="1" x14ac:dyDescent="0.2">
      <c r="A21" s="41"/>
      <c r="B21" s="46"/>
      <c r="C21" s="25" t="s">
        <v>29</v>
      </c>
      <c r="D21" s="44"/>
      <c r="E21" s="19" t="s">
        <v>37</v>
      </c>
      <c r="F21" s="20" t="s">
        <v>29</v>
      </c>
      <c r="G21" s="21">
        <v>1137127</v>
      </c>
      <c r="H21" s="22" t="s">
        <v>22</v>
      </c>
      <c r="I21" s="20">
        <v>1</v>
      </c>
      <c r="J21" s="23">
        <f t="shared" si="1"/>
        <v>400</v>
      </c>
      <c r="K21" s="24">
        <v>400</v>
      </c>
    </row>
    <row r="22" spans="1:12" s="4" customFormat="1" ht="28.5" customHeight="1" x14ac:dyDescent="0.2">
      <c r="A22" s="41"/>
      <c r="B22" s="46"/>
      <c r="C22" s="25" t="s">
        <v>17</v>
      </c>
      <c r="D22" s="44"/>
      <c r="E22" s="19" t="s">
        <v>38</v>
      </c>
      <c r="F22" s="20" t="s">
        <v>17</v>
      </c>
      <c r="G22" s="21">
        <v>1136061</v>
      </c>
      <c r="H22" s="22" t="s">
        <v>22</v>
      </c>
      <c r="I22" s="30">
        <v>1</v>
      </c>
      <c r="J22" s="31">
        <f t="shared" si="1"/>
        <v>546</v>
      </c>
      <c r="K22" s="24">
        <v>546</v>
      </c>
    </row>
    <row r="23" spans="1:12" ht="42" customHeight="1" x14ac:dyDescent="0.25">
      <c r="A23" s="42"/>
      <c r="B23" s="47"/>
      <c r="C23" s="9" t="s">
        <v>2</v>
      </c>
      <c r="D23" s="36" t="s">
        <v>42</v>
      </c>
      <c r="E23" s="37"/>
      <c r="F23" s="10"/>
      <c r="G23" s="11">
        <f>SUM(G14:G22)</f>
        <v>6817669</v>
      </c>
      <c r="H23" s="12">
        <f>SUM(H14:H22)</f>
        <v>0</v>
      </c>
      <c r="I23" s="12">
        <f>SUM(I14:I22)</f>
        <v>12</v>
      </c>
      <c r="J23" s="12">
        <f>SUM(J14:J22)</f>
        <v>4196</v>
      </c>
      <c r="K23" s="12">
        <f>SUM(K14:K22)</f>
        <v>5600</v>
      </c>
    </row>
    <row r="24" spans="1:12" ht="15.75" x14ac:dyDescent="0.25">
      <c r="A24" s="14"/>
      <c r="B24" s="14"/>
      <c r="C24" s="15"/>
      <c r="D24" s="15"/>
      <c r="E24" s="16"/>
      <c r="F24" s="16"/>
      <c r="G24" s="17"/>
      <c r="H24" s="18"/>
      <c r="I24" s="18"/>
      <c r="J24" s="18"/>
      <c r="K24" s="18"/>
    </row>
    <row r="25" spans="1:12" x14ac:dyDescent="0.25">
      <c r="C25" s="5"/>
      <c r="D25" s="5"/>
      <c r="E25" s="5"/>
      <c r="F25" s="5"/>
      <c r="G25" s="5"/>
      <c r="H25" s="5"/>
      <c r="I25" s="5"/>
      <c r="J25" s="5"/>
      <c r="K25" s="5"/>
    </row>
  </sheetData>
  <mergeCells count="13">
    <mergeCell ref="E1:F1"/>
    <mergeCell ref="E3:F3"/>
    <mergeCell ref="E4:F4"/>
    <mergeCell ref="D23:E23"/>
    <mergeCell ref="J1:K1"/>
    <mergeCell ref="J3:K3"/>
    <mergeCell ref="J4:K4"/>
    <mergeCell ref="A8:E8"/>
    <mergeCell ref="A9:E9"/>
    <mergeCell ref="A10:E10"/>
    <mergeCell ref="A14:A23"/>
    <mergeCell ref="D14:D22"/>
    <mergeCell ref="B14:B23"/>
  </mergeCells>
  <pageMargins left="0.78740157480314965" right="0.39370078740157483" top="0.39370078740157483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2024-04-04T10:02:50Z</dcterms:modified>
</cp:coreProperties>
</file>